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nichola\AppData\Local\Packages\microsoft.windowscommunicationsapps_8wekyb3d8bbwe\LocalState\Files\S0\13306\"/>
    </mc:Choice>
  </mc:AlternateContent>
  <bookViews>
    <workbookView xWindow="0" yWindow="0" windowWidth="20496" windowHeight="6768" activeTab="1" xr2:uid="{00000000-000D-0000-FFFF-FFFF00000000}"/>
  </bookViews>
  <sheets>
    <sheet name="AUTOS" sheetId="1" r:id="rId1"/>
    <sheet name="65" sheetId="2" r:id="rId2"/>
    <sheet name="SW85" sheetId="3" r:id="rId3"/>
    <sheet name="BW85" sheetId="5" r:id="rId4"/>
    <sheet name="Rookie" sheetId="6" r:id="rId5"/>
    <sheet name="A" sheetId="7" r:id="rId6"/>
    <sheet name="B" sheetId="8" r:id="rId7"/>
    <sheet name="C" sheetId="9" r:id="rId8"/>
    <sheet name="Vets 40+" sheetId="10" r:id="rId9"/>
    <sheet name="Vets 50+" sheetId="11" r:id="rId10"/>
  </sheets>
  <definedNames>
    <definedName name="_xlnm._FilterDatabase" localSheetId="2" hidden="1">'SW85'!$A$9:$Q$24</definedName>
    <definedName name="_xlnm._FilterDatabase" localSheetId="9" hidden="1">'Vets 50+'!$A$8:$H$23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3" l="1"/>
  <c r="O16" i="9" l="1"/>
  <c r="Q16" i="9" s="1"/>
  <c r="O11" i="7"/>
  <c r="Q11" i="7" s="1"/>
  <c r="O18" i="11" l="1"/>
  <c r="O17" i="11"/>
  <c r="O16" i="11"/>
  <c r="Q16" i="11" s="1"/>
  <c r="O12" i="11"/>
  <c r="Q12" i="11" s="1"/>
  <c r="O14" i="11"/>
  <c r="Q14" i="11" s="1"/>
  <c r="O15" i="11"/>
  <c r="Q15" i="11" s="1"/>
  <c r="O10" i="11"/>
  <c r="Q10" i="11" s="1"/>
  <c r="O9" i="11"/>
  <c r="Q9" i="11" s="1"/>
  <c r="O13" i="11"/>
  <c r="Q13" i="11" s="1"/>
  <c r="O20" i="10"/>
  <c r="Q20" i="10" s="1"/>
  <c r="O19" i="10"/>
  <c r="Q19" i="10" s="1"/>
  <c r="O18" i="10"/>
  <c r="Q18" i="10" s="1"/>
  <c r="O16" i="10"/>
  <c r="Q16" i="10" s="1"/>
  <c r="O15" i="10"/>
  <c r="Q15" i="10" s="1"/>
  <c r="O17" i="10"/>
  <c r="Q17" i="10" s="1"/>
  <c r="O14" i="10"/>
  <c r="Q14" i="10" s="1"/>
  <c r="O11" i="10"/>
  <c r="Q11" i="10" s="1"/>
  <c r="O12" i="10"/>
  <c r="Q12" i="10" s="1"/>
  <c r="O13" i="10"/>
  <c r="Q13" i="10" s="1"/>
  <c r="O10" i="10"/>
  <c r="Q10" i="10" s="1"/>
  <c r="O24" i="9"/>
  <c r="O23" i="9"/>
  <c r="O22" i="9"/>
  <c r="O21" i="9"/>
  <c r="Q21" i="9" s="1"/>
  <c r="O20" i="9"/>
  <c r="Q20" i="9" s="1"/>
  <c r="O18" i="9"/>
  <c r="Q18" i="9" s="1"/>
  <c r="O17" i="9"/>
  <c r="Q17" i="9" s="1"/>
  <c r="O15" i="9"/>
  <c r="Q15" i="9" s="1"/>
  <c r="O19" i="9"/>
  <c r="Q19" i="9" s="1"/>
  <c r="O14" i="9"/>
  <c r="Q14" i="9" s="1"/>
  <c r="O11" i="9"/>
  <c r="Q11" i="9" s="1"/>
  <c r="O12" i="9"/>
  <c r="Q12" i="9" s="1"/>
  <c r="O13" i="9"/>
  <c r="Q13" i="9" s="1"/>
  <c r="O10" i="9"/>
  <c r="Q10" i="9" s="1"/>
  <c r="O13" i="8"/>
  <c r="Q13" i="8" s="1"/>
  <c r="O12" i="8"/>
  <c r="Q12" i="8" s="1"/>
  <c r="O10" i="8"/>
  <c r="Q10" i="8" s="1"/>
  <c r="O11" i="8"/>
  <c r="Q11" i="8" s="1"/>
  <c r="O15" i="7"/>
  <c r="Q15" i="7" s="1"/>
  <c r="O14" i="7"/>
  <c r="Q14" i="7" s="1"/>
  <c r="O13" i="7"/>
  <c r="Q13" i="7" s="1"/>
  <c r="O12" i="7"/>
  <c r="Q12" i="7" s="1"/>
  <c r="O10" i="7"/>
  <c r="Q10" i="7" s="1"/>
  <c r="O31" i="6"/>
  <c r="O30" i="6"/>
  <c r="O29" i="6"/>
  <c r="O28" i="6"/>
  <c r="O27" i="6"/>
  <c r="O26" i="6"/>
  <c r="O25" i="6"/>
  <c r="O24" i="6"/>
  <c r="Q24" i="6" s="1"/>
  <c r="O21" i="6"/>
  <c r="Q21" i="6" s="1"/>
  <c r="O23" i="6"/>
  <c r="Q23" i="6" s="1"/>
  <c r="O22" i="6"/>
  <c r="Q22" i="6" s="1"/>
  <c r="O16" i="6"/>
  <c r="Q16" i="6" s="1"/>
  <c r="O15" i="6"/>
  <c r="Q15" i="6" s="1"/>
  <c r="O20" i="6"/>
  <c r="Q20" i="6" s="1"/>
  <c r="O19" i="6"/>
  <c r="Q19" i="6" s="1"/>
  <c r="O18" i="6"/>
  <c r="Q18" i="6" s="1"/>
  <c r="O14" i="6"/>
  <c r="Q14" i="6" s="1"/>
  <c r="O17" i="6"/>
  <c r="Q17" i="6" s="1"/>
  <c r="O9" i="6"/>
  <c r="Q9" i="6" s="1"/>
  <c r="O13" i="6"/>
  <c r="O12" i="6"/>
  <c r="O11" i="6"/>
  <c r="Q11" i="6" s="1"/>
  <c r="O18" i="5"/>
  <c r="Q18" i="5" s="1"/>
  <c r="O17" i="5"/>
  <c r="Q17" i="5" s="1"/>
  <c r="O16" i="5"/>
  <c r="Q16" i="5" s="1"/>
  <c r="O15" i="5"/>
  <c r="Q15" i="5" s="1"/>
  <c r="O13" i="5"/>
  <c r="Q13" i="5" s="1"/>
  <c r="O10" i="5"/>
  <c r="Q10" i="5" s="1"/>
  <c r="O14" i="5"/>
  <c r="Q14" i="5" s="1"/>
  <c r="O12" i="5"/>
  <c r="Q12" i="5" s="1"/>
  <c r="O11" i="5"/>
  <c r="Q11" i="5" s="1"/>
  <c r="O9" i="5"/>
  <c r="O25" i="3"/>
  <c r="Q25" i="3" s="1"/>
  <c r="O24" i="3"/>
  <c r="Q24" i="3" s="1"/>
  <c r="O21" i="3"/>
  <c r="Q21" i="3" s="1"/>
  <c r="O23" i="3"/>
  <c r="Q23" i="3" s="1"/>
  <c r="O20" i="3"/>
  <c r="Q20" i="3" s="1"/>
  <c r="O22" i="3"/>
  <c r="Q22" i="3" s="1"/>
  <c r="O14" i="3"/>
  <c r="Q14" i="3" s="1"/>
  <c r="O18" i="3"/>
  <c r="Q18" i="3" s="1"/>
  <c r="O19" i="3"/>
  <c r="Q19" i="3" s="1"/>
  <c r="O17" i="3"/>
  <c r="Q17" i="3" s="1"/>
  <c r="O16" i="3"/>
  <c r="Q16" i="3" s="1"/>
  <c r="O15" i="3"/>
  <c r="Q15" i="3" s="1"/>
  <c r="O13" i="3"/>
  <c r="Q13" i="3" s="1"/>
  <c r="O12" i="3"/>
  <c r="Q12" i="3" s="1"/>
  <c r="O11" i="3"/>
  <c r="Q11" i="3" s="1"/>
  <c r="O21" i="2"/>
  <c r="O20" i="2"/>
  <c r="O19" i="2"/>
  <c r="Q19" i="2" s="1"/>
  <c r="O18" i="2"/>
  <c r="Q18" i="2" s="1"/>
  <c r="O17" i="2"/>
  <c r="Q17" i="2" s="1"/>
  <c r="O14" i="2"/>
  <c r="Q14" i="2" s="1"/>
  <c r="O15" i="2"/>
  <c r="Q15" i="2" s="1"/>
  <c r="O16" i="2"/>
  <c r="Q16" i="2" s="1"/>
  <c r="O12" i="2"/>
  <c r="Q12" i="2" s="1"/>
  <c r="O11" i="2"/>
  <c r="Q11" i="2" s="1"/>
  <c r="O13" i="2"/>
  <c r="Q13" i="2" s="1"/>
  <c r="O18" i="1"/>
  <c r="Q18" i="1" s="1"/>
  <c r="O17" i="1"/>
  <c r="Q17" i="1" s="1"/>
  <c r="O16" i="1"/>
  <c r="Q16" i="1" s="1"/>
  <c r="O15" i="1"/>
  <c r="Q15" i="1" s="1"/>
  <c r="O13" i="1"/>
  <c r="Q13" i="1" s="1"/>
  <c r="O14" i="1"/>
  <c r="Q14" i="1" s="1"/>
  <c r="O12" i="1"/>
  <c r="Q12" i="1" s="1"/>
  <c r="O11" i="1"/>
  <c r="Q11" i="1" s="1"/>
  <c r="Q27" i="6" l="1"/>
  <c r="Q29" i="6"/>
  <c r="O29" i="3"/>
  <c r="Q29" i="3" s="1"/>
  <c r="O27" i="3" l="1"/>
  <c r="Q27" i="3" s="1"/>
  <c r="Q25" i="6" l="1"/>
  <c r="O26" i="3"/>
  <c r="Q26" i="3" s="1"/>
  <c r="Q21" i="2"/>
  <c r="Q18" i="11" l="1"/>
  <c r="O11" i="11"/>
  <c r="Q11" i="11" s="1"/>
  <c r="O9" i="10"/>
  <c r="Q9" i="10" s="1"/>
  <c r="Q22" i="9"/>
  <c r="Q24" i="9"/>
  <c r="O9" i="9"/>
  <c r="Q9" i="9" s="1"/>
  <c r="Q23" i="9"/>
  <c r="O9" i="8"/>
  <c r="Q9" i="8" s="1"/>
  <c r="O9" i="7"/>
  <c r="Q9" i="7" s="1"/>
  <c r="Q30" i="6"/>
  <c r="Q26" i="6"/>
  <c r="O10" i="6"/>
  <c r="Q10" i="6" s="1"/>
  <c r="Q28" i="6"/>
  <c r="Q31" i="6"/>
  <c r="O21" i="5"/>
  <c r="Q21" i="5" s="1"/>
  <c r="O20" i="5"/>
  <c r="Q20" i="5" s="1"/>
  <c r="O19" i="5"/>
  <c r="Q19" i="5" s="1"/>
  <c r="Q9" i="5"/>
  <c r="Q10" i="3"/>
  <c r="O28" i="3"/>
  <c r="Q28" i="3" s="1"/>
  <c r="Q20" i="2"/>
  <c r="O10" i="2"/>
  <c r="Q10" i="2" s="1"/>
  <c r="O10" i="1"/>
  <c r="Q10" i="1" s="1"/>
</calcChain>
</file>

<file path=xl/sharedStrings.xml><?xml version="1.0" encoding="utf-8"?>
<sst xmlns="http://schemas.openxmlformats.org/spreadsheetml/2006/main" count="689" uniqueCount="172">
  <si>
    <t>A</t>
  </si>
  <si>
    <t>Position</t>
  </si>
  <si>
    <t>Rider No</t>
  </si>
  <si>
    <t>Name</t>
  </si>
  <si>
    <t>Rd1</t>
  </si>
  <si>
    <t>Rd2</t>
  </si>
  <si>
    <t>SW85</t>
  </si>
  <si>
    <t>BW85</t>
  </si>
  <si>
    <t>Rookie</t>
  </si>
  <si>
    <t>B</t>
  </si>
  <si>
    <t>C</t>
  </si>
  <si>
    <t>Vets 50+</t>
  </si>
  <si>
    <t>Total Points</t>
  </si>
  <si>
    <t>Rd3</t>
  </si>
  <si>
    <t>Rd4</t>
  </si>
  <si>
    <t>Rd5</t>
  </si>
  <si>
    <t>Rd6</t>
  </si>
  <si>
    <t>Rd7</t>
  </si>
  <si>
    <t>Rd8</t>
  </si>
  <si>
    <t>Rd9</t>
  </si>
  <si>
    <t>Rd10</t>
  </si>
  <si>
    <t>Rd11</t>
  </si>
  <si>
    <t>MAX THOMPSON</t>
  </si>
  <si>
    <t>LUCAS MONCRIEFF</t>
  </si>
  <si>
    <t>FINLEY COOKSON</t>
  </si>
  <si>
    <t>JOSH MARSHALL</t>
  </si>
  <si>
    <t>JENSON CLITHEROE</t>
  </si>
  <si>
    <t>JOSEPH ASHE</t>
  </si>
  <si>
    <t xml:space="preserve"> </t>
  </si>
  <si>
    <t xml:space="preserve">  </t>
  </si>
  <si>
    <t>P'DOCKS</t>
  </si>
  <si>
    <t>FINNO</t>
  </si>
  <si>
    <t>PDOCK</t>
  </si>
  <si>
    <t>PDOCKS</t>
  </si>
  <si>
    <t>FINNNO</t>
  </si>
  <si>
    <t xml:space="preserve">NLWMCC 2017 Championship </t>
  </si>
  <si>
    <t>CONRAD TOMLINSON</t>
  </si>
  <si>
    <t>JOE PARKINSON</t>
  </si>
  <si>
    <t>CONNOR SMITH</t>
  </si>
  <si>
    <t>LEWIS PROUD</t>
  </si>
  <si>
    <t>ETHAN DAVIES</t>
  </si>
  <si>
    <t>LEWIS GOLDIE</t>
  </si>
  <si>
    <t>BRANDON BUCKLEY</t>
  </si>
  <si>
    <t>LUIS ROBERTS</t>
  </si>
  <si>
    <t>JACK GOODWIN</t>
  </si>
  <si>
    <t>MASON INGHAM</t>
  </si>
  <si>
    <t>COREY HAMILTON</t>
  </si>
  <si>
    <t>CHARLIE WHITLOW</t>
  </si>
  <si>
    <t>THOMAS SHARP</t>
  </si>
  <si>
    <t>ETHAN TYSON</t>
  </si>
  <si>
    <t>TOM SHERRINGTON</t>
  </si>
  <si>
    <t>JACK SHERRINGTON</t>
  </si>
  <si>
    <t>RONNIE REEVES</t>
  </si>
  <si>
    <t>KIAN KELLY</t>
  </si>
  <si>
    <t>JOEL FISHER</t>
  </si>
  <si>
    <t>JOSH SOPER</t>
  </si>
  <si>
    <t>HARVEY GATER</t>
  </si>
  <si>
    <t>ZAC WADE</t>
  </si>
  <si>
    <t>BAILEY KAY</t>
  </si>
  <si>
    <t>LENNOX CROSS</t>
  </si>
  <si>
    <t>JACK THOMPSON</t>
  </si>
  <si>
    <t>LEWIS HINDLE</t>
  </si>
  <si>
    <t>JAMES HARGREAVES</t>
  </si>
  <si>
    <t>ADAM WELLS</t>
  </si>
  <si>
    <t>PAUL REEVES</t>
  </si>
  <si>
    <t>WILLIAM STACKHOUSE</t>
  </si>
  <si>
    <t>DANIEL GUYLER</t>
  </si>
  <si>
    <t>RYAN QUIRK</t>
  </si>
  <si>
    <t>JORDAN HARVEY</t>
  </si>
  <si>
    <t>LUKE GOODWIN</t>
  </si>
  <si>
    <t>CONNOR SHARP</t>
  </si>
  <si>
    <t>THOMAS YATES</t>
  </si>
  <si>
    <t>LEWIS HENDERSON</t>
  </si>
  <si>
    <t>FRAZER HATCH</t>
  </si>
  <si>
    <t>JACOB HATCH</t>
  </si>
  <si>
    <t>TAYLOR NORBURN</t>
  </si>
  <si>
    <t>BEN HEYS</t>
  </si>
  <si>
    <t>JAMES HEYS</t>
  </si>
  <si>
    <t>THOMAS THRELFALL</t>
  </si>
  <si>
    <t>CALLUM MAGUIRE</t>
  </si>
  <si>
    <t>HARRY FOSTER</t>
  </si>
  <si>
    <t>AARON MCLOUGHLIN</t>
  </si>
  <si>
    <t>THOMAS MULLINGS</t>
  </si>
  <si>
    <t>8X</t>
  </si>
  <si>
    <t>JAMES SINCLAIR</t>
  </si>
  <si>
    <t>JACK CHADWICK</t>
  </si>
  <si>
    <t>DREW ROE</t>
  </si>
  <si>
    <t>LIAM THRELFALL</t>
  </si>
  <si>
    <t>DANIEL PARRY</t>
  </si>
  <si>
    <t>ADAM PARTINGTON</t>
  </si>
  <si>
    <t>WILL ORRITT</t>
  </si>
  <si>
    <t>JACK CRAWFORD</t>
  </si>
  <si>
    <t>THOMAS COYNE</t>
  </si>
  <si>
    <t>BEN LIGHTBOWN</t>
  </si>
  <si>
    <t>CARL POWE</t>
  </si>
  <si>
    <t>RYAN KINNEAR</t>
  </si>
  <si>
    <t>INJ</t>
  </si>
  <si>
    <t>EPHRIAM MATHER</t>
  </si>
  <si>
    <t>JOSH HINDLE</t>
  </si>
  <si>
    <t>THOMAS CRAWFORD</t>
  </si>
  <si>
    <t>DANNY CHALLONER</t>
  </si>
  <si>
    <t>CHARLOTTE MENARRY</t>
  </si>
  <si>
    <t>ED PORTER</t>
  </si>
  <si>
    <t>JACK WRIGHT</t>
  </si>
  <si>
    <t>JAMES SIMPSON</t>
  </si>
  <si>
    <t>JAMES SHALLIKER</t>
  </si>
  <si>
    <t>MICHAEL CRILLY</t>
  </si>
  <si>
    <t>ANDREW INGHAM</t>
  </si>
  <si>
    <t>MARK RYDING</t>
  </si>
  <si>
    <t>DAVID LANGTREE</t>
  </si>
  <si>
    <t>DAVID TOMLINSON</t>
  </si>
  <si>
    <t>PADDY WALKER</t>
  </si>
  <si>
    <t>JON POWER</t>
  </si>
  <si>
    <t>LEE NORBURN</t>
  </si>
  <si>
    <t>LEE DAVIES</t>
  </si>
  <si>
    <t>CHRIS DAINTY</t>
  </si>
  <si>
    <t>RICHARD HOLMAN</t>
  </si>
  <si>
    <t>STANLEY MORPHET</t>
  </si>
  <si>
    <t>IAN MULLINGS</t>
  </si>
  <si>
    <t>TOM WADE</t>
  </si>
  <si>
    <t>IAN YATES</t>
  </si>
  <si>
    <t>JOHN HUGHES</t>
  </si>
  <si>
    <t>CHRIS HEYS</t>
  </si>
  <si>
    <t>CLIVE STACKHOUSE</t>
  </si>
  <si>
    <t>DAVID WHEATLEY</t>
  </si>
  <si>
    <t>AUTO</t>
  </si>
  <si>
    <t>RICKY BARSTOW</t>
  </si>
  <si>
    <t>FINLAY COOPER</t>
  </si>
  <si>
    <t>LEWIS COOPER</t>
  </si>
  <si>
    <t>SCOTT GRIFFITHS</t>
  </si>
  <si>
    <t>MICKEY WHALLEY</t>
  </si>
  <si>
    <t>JOSH CARTER</t>
  </si>
  <si>
    <t>JAMIE CASSIDY</t>
  </si>
  <si>
    <t>BRAYDEN WOODHOUSE</t>
  </si>
  <si>
    <t>KAYLEIGH STOCK</t>
  </si>
  <si>
    <t>DANIEL SHUTT</t>
  </si>
  <si>
    <t>MARK FERNLEY</t>
  </si>
  <si>
    <t>STEVE HUGHES</t>
  </si>
  <si>
    <t>MOVED TO ROOKIES</t>
  </si>
  <si>
    <t>CHRISTOPHER MOORE</t>
  </si>
  <si>
    <t>BW</t>
  </si>
  <si>
    <t>SEAN RADCLIFF</t>
  </si>
  <si>
    <t>ANDREW MACFARLANE</t>
  </si>
  <si>
    <t>ASHDEN WALSH</t>
  </si>
  <si>
    <t>BLEAK HALL</t>
  </si>
  <si>
    <t>THOMAS BATEMAN</t>
  </si>
  <si>
    <t>JOSH WEAVER</t>
  </si>
  <si>
    <t>BILLY WYNN</t>
  </si>
  <si>
    <t xml:space="preserve">BLEAK HALL </t>
  </si>
  <si>
    <t>MARSHALL KENNY-HALSTEAD</t>
  </si>
  <si>
    <t>VINNIE WYNN</t>
  </si>
  <si>
    <t>HARVEY WILLIAMS</t>
  </si>
  <si>
    <t>JORDAN NOLAN</t>
  </si>
  <si>
    <t>ARCHIE ORMROD</t>
  </si>
  <si>
    <t>HAVERIGG</t>
  </si>
  <si>
    <t>ZAC ORMROD</t>
  </si>
  <si>
    <t>JACK SMITH</t>
  </si>
  <si>
    <t>BRIAN WRIGHT</t>
  </si>
  <si>
    <t>BLEAKHALL</t>
  </si>
  <si>
    <t>ADAM BAMBER</t>
  </si>
  <si>
    <t>.</t>
  </si>
  <si>
    <t>SW</t>
  </si>
  <si>
    <t>R'KIES</t>
  </si>
  <si>
    <t>NM</t>
  </si>
  <si>
    <t>DANNY WOODWARD</t>
  </si>
  <si>
    <t>FINAL RESULTS</t>
  </si>
  <si>
    <t>Rider Name</t>
  </si>
  <si>
    <t>NQ</t>
  </si>
  <si>
    <t>NA</t>
  </si>
  <si>
    <t>CYRA-J CARYSFORTH SMITH</t>
  </si>
  <si>
    <t>VETS 40+</t>
  </si>
  <si>
    <t>3 RDS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</si>
</sst>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45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i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  <scheme val="minor"/>
    </font>
    <font>
      <strike/>
      <sz val="12"/>
      <color rgb="FF000000"/>
      <name val="Calibri"/>
      <family val="2"/>
    </font>
    <font>
      <b/>
      <strike/>
      <sz val="12"/>
      <color rgb="FF000000"/>
      <name val="Calibri"/>
      <family val="2"/>
    </font>
    <font>
      <strike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2"/>
      <name val="Calibri"/>
      <family val="2"/>
    </font>
    <font>
      <b/>
      <sz val="36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FF0000"/>
      <name val="Calibri"/>
      <family val="2"/>
    </font>
    <font>
      <sz val="12"/>
      <color rgb="FF000000"/>
      <name val="Calibri"/>
      <family val="2"/>
    </font>
    <font>
      <b/>
      <i/>
      <sz val="12"/>
      <name val="Calibri"/>
      <family val="2"/>
    </font>
    <font>
      <sz val="3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rgb="FFFF0000"/>
      <name val="Calibri"/>
      <family val="2"/>
    </font>
    <font>
      <b/>
      <sz val="3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07">
    <xf numFmtId="0" fontId="0" fillId="0" borderId="0" xfId="0"/>
    <xf numFmtId="0" fontId="1" fillId="0" borderId="0" xfId="0" applyFont="1"/>
    <xf numFmtId="164" fontId="3" fillId="2" borderId="0" xfId="1" applyFont="1" applyFill="1" applyAlignment="1"/>
    <xf numFmtId="164" fontId="3" fillId="2" borderId="0" xfId="1" applyFont="1" applyFill="1" applyAlignment="1">
      <alignment horizontal="center"/>
    </xf>
    <xf numFmtId="164" fontId="4" fillId="0" borderId="0" xfId="1" applyFont="1" applyFill="1" applyAlignment="1"/>
    <xf numFmtId="0" fontId="7" fillId="0" borderId="0" xfId="0" applyFont="1" applyAlignment="1">
      <alignment horizontal="center"/>
    </xf>
    <xf numFmtId="164" fontId="5" fillId="0" borderId="0" xfId="1" applyFont="1" applyFill="1" applyBorder="1" applyAlignment="1">
      <alignment horizontal="center"/>
    </xf>
    <xf numFmtId="164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0" xfId="1" applyFont="1" applyFill="1" applyBorder="1" applyAlignment="1">
      <alignment horizontal="left"/>
    </xf>
    <xf numFmtId="0" fontId="0" fillId="0" borderId="0" xfId="0" applyBorder="1"/>
    <xf numFmtId="164" fontId="6" fillId="0" borderId="0" xfId="0" applyNumberFormat="1" applyFont="1" applyBorder="1" applyAlignment="1">
      <alignment horizontal="center"/>
    </xf>
    <xf numFmtId="164" fontId="9" fillId="0" borderId="0" xfId="1" applyFont="1" applyFill="1" applyAlignment="1"/>
    <xf numFmtId="164" fontId="5" fillId="3" borderId="0" xfId="1" applyFont="1" applyFill="1" applyBorder="1" applyAlignment="1">
      <alignment horizontal="center"/>
    </xf>
    <xf numFmtId="0" fontId="16" fillId="0" borderId="0" xfId="0" applyFont="1"/>
    <xf numFmtId="164" fontId="3" fillId="3" borderId="3" xfId="1" applyFont="1" applyFill="1" applyBorder="1" applyAlignment="1">
      <alignment horizontal="center"/>
    </xf>
    <xf numFmtId="164" fontId="12" fillId="3" borderId="3" xfId="1" applyFont="1" applyFill="1" applyBorder="1" applyAlignment="1">
      <alignment horizontal="center"/>
    </xf>
    <xf numFmtId="164" fontId="10" fillId="3" borderId="3" xfId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17" fillId="3" borderId="3" xfId="1" applyFont="1" applyFill="1" applyBorder="1" applyAlignment="1">
      <alignment horizontal="center"/>
    </xf>
    <xf numFmtId="164" fontId="3" fillId="3" borderId="0" xfId="1" applyFont="1" applyFill="1" applyBorder="1" applyAlignment="1">
      <alignment horizontal="center"/>
    </xf>
    <xf numFmtId="164" fontId="3" fillId="3" borderId="0" xfId="1" applyFont="1" applyFill="1" applyBorder="1" applyAlignment="1"/>
    <xf numFmtId="164" fontId="8" fillId="3" borderId="0" xfId="1" applyFont="1" applyFill="1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3" fillId="2" borderId="17" xfId="1" applyFont="1" applyFill="1" applyBorder="1" applyAlignment="1">
      <alignment horizontal="center"/>
    </xf>
    <xf numFmtId="164" fontId="3" fillId="3" borderId="0" xfId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3" fillId="3" borderId="4" xfId="1" applyFont="1" applyFill="1" applyBorder="1" applyAlignment="1">
      <alignment horizontal="center"/>
    </xf>
    <xf numFmtId="164" fontId="12" fillId="3" borderId="0" xfId="1" applyFont="1" applyFill="1" applyBorder="1" applyAlignment="1"/>
    <xf numFmtId="164" fontId="12" fillId="3" borderId="0" xfId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3" fillId="3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3" fillId="3" borderId="0" xfId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4" fontId="12" fillId="3" borderId="0" xfId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20" fillId="0" borderId="0" xfId="0" applyFont="1"/>
    <xf numFmtId="0" fontId="20" fillId="3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164" fontId="5" fillId="5" borderId="3" xfId="1" applyFont="1" applyFill="1" applyBorder="1" applyAlignment="1">
      <alignment horizontal="center"/>
    </xf>
    <xf numFmtId="164" fontId="8" fillId="5" borderId="23" xfId="1" applyFont="1" applyFill="1" applyBorder="1" applyAlignment="1">
      <alignment horizontal="center"/>
    </xf>
    <xf numFmtId="164" fontId="8" fillId="6" borderId="8" xfId="1" applyFont="1" applyFill="1" applyBorder="1" applyAlignment="1">
      <alignment horizontal="center" vertical="top" wrapText="1"/>
    </xf>
    <xf numFmtId="164" fontId="8" fillId="6" borderId="27" xfId="1" applyFont="1" applyFill="1" applyBorder="1" applyAlignment="1">
      <alignment horizontal="center" vertical="top" wrapText="1"/>
    </xf>
    <xf numFmtId="164" fontId="5" fillId="6" borderId="3" xfId="1" applyFont="1" applyFill="1" applyBorder="1" applyAlignment="1">
      <alignment horizontal="center"/>
    </xf>
    <xf numFmtId="164" fontId="5" fillId="6" borderId="23" xfId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164" fontId="5" fillId="6" borderId="24" xfId="1" applyFont="1" applyFill="1" applyBorder="1" applyAlignment="1">
      <alignment horizontal="center"/>
    </xf>
    <xf numFmtId="164" fontId="5" fillId="6" borderId="3" xfId="1" applyFont="1" applyFill="1" applyBorder="1" applyAlignment="1">
      <alignment vertical="top"/>
    </xf>
    <xf numFmtId="164" fontId="5" fillId="6" borderId="3" xfId="1" applyFont="1" applyFill="1" applyBorder="1" applyAlignment="1">
      <alignment horizontal="center" vertical="top"/>
    </xf>
    <xf numFmtId="164" fontId="5" fillId="6" borderId="19" xfId="1" applyFont="1" applyFill="1" applyBorder="1" applyAlignment="1">
      <alignment horizontal="center" vertical="top"/>
    </xf>
    <xf numFmtId="164" fontId="5" fillId="6" borderId="22" xfId="1" applyFont="1" applyFill="1" applyBorder="1" applyAlignment="1">
      <alignment horizontal="center" vertical="top"/>
    </xf>
    <xf numFmtId="164" fontId="5" fillId="6" borderId="3" xfId="1" applyFont="1" applyFill="1" applyBorder="1" applyAlignment="1"/>
    <xf numFmtId="164" fontId="5" fillId="6" borderId="4" xfId="1" applyFont="1" applyFill="1" applyBorder="1" applyAlignment="1">
      <alignment horizontal="center"/>
    </xf>
    <xf numFmtId="164" fontId="5" fillId="5" borderId="3" xfId="1" applyFont="1" applyFill="1" applyBorder="1" applyAlignment="1"/>
    <xf numFmtId="164" fontId="5" fillId="4" borderId="4" xfId="1" applyFont="1" applyFill="1" applyBorder="1" applyAlignment="1">
      <alignment horizontal="center"/>
    </xf>
    <xf numFmtId="164" fontId="5" fillId="4" borderId="3" xfId="1" applyFont="1" applyFill="1" applyBorder="1" applyAlignment="1">
      <alignment horizontal="center"/>
    </xf>
    <xf numFmtId="164" fontId="8" fillId="6" borderId="14" xfId="1" applyFont="1" applyFill="1" applyBorder="1" applyAlignment="1">
      <alignment horizontal="center" vertical="top" wrapText="1"/>
    </xf>
    <xf numFmtId="164" fontId="8" fillId="6" borderId="3" xfId="1" applyFont="1" applyFill="1" applyBorder="1" applyAlignment="1">
      <alignment horizontal="center"/>
    </xf>
    <xf numFmtId="164" fontId="11" fillId="6" borderId="15" xfId="0" applyNumberFormat="1" applyFont="1" applyFill="1" applyBorder="1" applyAlignment="1">
      <alignment horizontal="center"/>
    </xf>
    <xf numFmtId="164" fontId="8" fillId="6" borderId="28" xfId="1" applyFont="1" applyFill="1" applyBorder="1" applyAlignment="1">
      <alignment horizontal="center"/>
    </xf>
    <xf numFmtId="164" fontId="11" fillId="6" borderId="6" xfId="0" applyNumberFormat="1" applyFont="1" applyFill="1" applyBorder="1" applyAlignment="1">
      <alignment horizontal="center"/>
    </xf>
    <xf numFmtId="164" fontId="8" fillId="6" borderId="23" xfId="1" applyFont="1" applyFill="1" applyBorder="1" applyAlignment="1">
      <alignment horizontal="center"/>
    </xf>
    <xf numFmtId="164" fontId="6" fillId="6" borderId="6" xfId="0" applyNumberFormat="1" applyFont="1" applyFill="1" applyBorder="1" applyAlignment="1">
      <alignment horizontal="center"/>
    </xf>
    <xf numFmtId="164" fontId="8" fillId="6" borderId="3" xfId="1" applyFont="1" applyFill="1" applyBorder="1" applyAlignment="1">
      <alignment horizontal="center" vertical="center"/>
    </xf>
    <xf numFmtId="164" fontId="8" fillId="6" borderId="4" xfId="1" applyFont="1" applyFill="1" applyBorder="1" applyAlignment="1">
      <alignment horizontal="center"/>
    </xf>
    <xf numFmtId="164" fontId="8" fillId="6" borderId="9" xfId="1" applyFont="1" applyFill="1" applyBorder="1" applyAlignment="1">
      <alignment horizontal="center"/>
    </xf>
    <xf numFmtId="164" fontId="8" fillId="6" borderId="3" xfId="1" applyFont="1" applyFill="1" applyBorder="1" applyAlignment="1"/>
    <xf numFmtId="0" fontId="11" fillId="6" borderId="3" xfId="0" applyFont="1" applyFill="1" applyBorder="1" applyAlignment="1">
      <alignment horizontal="center" vertical="center"/>
    </xf>
    <xf numFmtId="164" fontId="11" fillId="6" borderId="3" xfId="0" applyNumberFormat="1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164" fontId="8" fillId="4" borderId="4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 vertical="center"/>
    </xf>
    <xf numFmtId="164" fontId="8" fillId="5" borderId="3" xfId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164" fontId="5" fillId="5" borderId="3" xfId="1" applyFont="1" applyFill="1" applyBorder="1" applyAlignment="1">
      <alignment horizontal="center" vertical="center"/>
    </xf>
    <xf numFmtId="164" fontId="5" fillId="5" borderId="4" xfId="1" applyFont="1" applyFill="1" applyBorder="1" applyAlignment="1">
      <alignment horizontal="center"/>
    </xf>
    <xf numFmtId="164" fontId="6" fillId="5" borderId="6" xfId="0" applyNumberFormat="1" applyFont="1" applyFill="1" applyBorder="1" applyAlignment="1">
      <alignment horizontal="center"/>
    </xf>
    <xf numFmtId="164" fontId="5" fillId="5" borderId="23" xfId="1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164" fontId="5" fillId="5" borderId="25" xfId="1" applyFont="1" applyFill="1" applyBorder="1" applyAlignment="1">
      <alignment horizontal="center"/>
    </xf>
    <xf numFmtId="0" fontId="21" fillId="6" borderId="8" xfId="0" applyFont="1" applyFill="1" applyBorder="1" applyAlignment="1">
      <alignment horizontal="center" vertical="top"/>
    </xf>
    <xf numFmtId="164" fontId="21" fillId="6" borderId="3" xfId="0" applyNumberFormat="1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1" fillId="0" borderId="0" xfId="0" applyFont="1"/>
    <xf numFmtId="0" fontId="21" fillId="6" borderId="6" xfId="0" applyFont="1" applyFill="1" applyBorder="1" applyAlignment="1">
      <alignment horizontal="center"/>
    </xf>
    <xf numFmtId="164" fontId="21" fillId="6" borderId="6" xfId="0" applyNumberFormat="1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30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5" borderId="29" xfId="0" applyFont="1" applyFill="1" applyBorder="1" applyAlignment="1">
      <alignment horizontal="center"/>
    </xf>
    <xf numFmtId="0" fontId="21" fillId="6" borderId="3" xfId="0" applyFont="1" applyFill="1" applyBorder="1" applyAlignment="1">
      <alignment horizontal="center" vertical="top"/>
    </xf>
    <xf numFmtId="164" fontId="6" fillId="6" borderId="15" xfId="0" applyNumberFormat="1" applyFont="1" applyFill="1" applyBorder="1" applyAlignment="1">
      <alignment horizontal="center"/>
    </xf>
    <xf numFmtId="164" fontId="5" fillId="6" borderId="28" xfId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164" fontId="6" fillId="6" borderId="23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164" fontId="5" fillId="5" borderId="6" xfId="1" applyFont="1" applyFill="1" applyBorder="1" applyAlignment="1">
      <alignment horizontal="center"/>
    </xf>
    <xf numFmtId="164" fontId="5" fillId="5" borderId="17" xfId="1" applyFont="1" applyFill="1" applyBorder="1" applyAlignment="1">
      <alignment horizontal="center"/>
    </xf>
    <xf numFmtId="164" fontId="5" fillId="5" borderId="12" xfId="1" applyFont="1" applyFill="1" applyBorder="1" applyAlignment="1">
      <alignment horizontal="center"/>
    </xf>
    <xf numFmtId="164" fontId="5" fillId="5" borderId="7" xfId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5" fillId="6" borderId="15" xfId="1" applyFont="1" applyFill="1" applyBorder="1" applyAlignment="1">
      <alignment horizontal="center"/>
    </xf>
    <xf numFmtId="164" fontId="5" fillId="6" borderId="6" xfId="1" applyFont="1" applyFill="1" applyBorder="1" applyAlignment="1">
      <alignment horizontal="center"/>
    </xf>
    <xf numFmtId="0" fontId="21" fillId="6" borderId="10" xfId="0" applyFont="1" applyFill="1" applyBorder="1" applyAlignment="1">
      <alignment horizontal="center" vertical="top"/>
    </xf>
    <xf numFmtId="0" fontId="21" fillId="6" borderId="10" xfId="0" applyFont="1" applyFill="1" applyBorder="1" applyAlignment="1">
      <alignment horizontal="center"/>
    </xf>
    <xf numFmtId="164" fontId="21" fillId="6" borderId="10" xfId="0" applyNumberFormat="1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164" fontId="15" fillId="5" borderId="22" xfId="0" applyNumberFormat="1" applyFont="1" applyFill="1" applyBorder="1" applyAlignment="1">
      <alignment horizontal="center"/>
    </xf>
    <xf numFmtId="164" fontId="15" fillId="5" borderId="3" xfId="0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164" fontId="13" fillId="5" borderId="3" xfId="1" applyFont="1" applyFill="1" applyBorder="1" applyAlignment="1">
      <alignment horizontal="center"/>
    </xf>
    <xf numFmtId="164" fontId="5" fillId="6" borderId="3" xfId="1" applyFont="1" applyFill="1" applyBorder="1" applyAlignment="1">
      <alignment horizontal="left"/>
    </xf>
    <xf numFmtId="164" fontId="5" fillId="5" borderId="3" xfId="1" applyFont="1" applyFill="1" applyBorder="1" applyAlignment="1">
      <alignment horizontal="left"/>
    </xf>
    <xf numFmtId="0" fontId="6" fillId="5" borderId="25" xfId="0" applyFont="1" applyFill="1" applyBorder="1" applyAlignment="1">
      <alignment horizontal="center"/>
    </xf>
    <xf numFmtId="164" fontId="8" fillId="6" borderId="5" xfId="1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164" fontId="8" fillId="6" borderId="26" xfId="1" applyFont="1" applyFill="1" applyBorder="1" applyAlignment="1">
      <alignment horizontal="center" vertical="top" wrapText="1"/>
    </xf>
    <xf numFmtId="164" fontId="5" fillId="6" borderId="1" xfId="1" applyFont="1" applyFill="1" applyBorder="1" applyAlignment="1">
      <alignment vertical="top"/>
    </xf>
    <xf numFmtId="164" fontId="5" fillId="6" borderId="1" xfId="1" applyFont="1" applyFill="1" applyBorder="1" applyAlignment="1">
      <alignment horizontal="center" vertical="top"/>
    </xf>
    <xf numFmtId="164" fontId="5" fillId="6" borderId="2" xfId="1" applyFont="1" applyFill="1" applyBorder="1" applyAlignment="1">
      <alignment horizontal="center" vertical="top"/>
    </xf>
    <xf numFmtId="164" fontId="5" fillId="6" borderId="20" xfId="1" applyFont="1" applyFill="1" applyBorder="1" applyAlignment="1">
      <alignment horizontal="center" vertical="top"/>
    </xf>
    <xf numFmtId="164" fontId="5" fillId="6" borderId="10" xfId="1" applyFont="1" applyFill="1" applyBorder="1" applyAlignment="1">
      <alignment horizontal="center"/>
    </xf>
    <xf numFmtId="164" fontId="5" fillId="6" borderId="9" xfId="1" applyFont="1" applyFill="1" applyBorder="1" applyAlignment="1">
      <alignment horizontal="center"/>
    </xf>
    <xf numFmtId="164" fontId="5" fillId="5" borderId="17" xfId="1" applyFont="1" applyFill="1" applyBorder="1" applyAlignment="1">
      <alignment horizontal="left"/>
    </xf>
    <xf numFmtId="164" fontId="6" fillId="6" borderId="8" xfId="0" applyNumberFormat="1" applyFont="1" applyFill="1" applyBorder="1" applyAlignment="1">
      <alignment horizontal="center"/>
    </xf>
    <xf numFmtId="0" fontId="6" fillId="6" borderId="3" xfId="0" applyFont="1" applyFill="1" applyBorder="1"/>
    <xf numFmtId="164" fontId="6" fillId="5" borderId="9" xfId="0" applyNumberFormat="1" applyFont="1" applyFill="1" applyBorder="1" applyAlignment="1">
      <alignment horizontal="center"/>
    </xf>
    <xf numFmtId="164" fontId="22" fillId="6" borderId="3" xfId="1" applyFont="1" applyFill="1" applyBorder="1" applyAlignment="1"/>
    <xf numFmtId="0" fontId="0" fillId="0" borderId="0" xfId="0" applyAlignment="1">
      <alignment horizontal="left"/>
    </xf>
    <xf numFmtId="164" fontId="3" fillId="2" borderId="0" xfId="1" applyFont="1" applyFill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164" fontId="5" fillId="5" borderId="4" xfId="1" applyFont="1" applyFill="1" applyBorder="1" applyAlignment="1">
      <alignment horizontal="center"/>
    </xf>
    <xf numFmtId="164" fontId="19" fillId="5" borderId="4" xfId="1" applyFont="1" applyFill="1" applyBorder="1" applyAlignment="1">
      <alignment horizontal="center"/>
    </xf>
    <xf numFmtId="164" fontId="19" fillId="5" borderId="3" xfId="1" applyFont="1" applyFill="1" applyBorder="1" applyAlignment="1">
      <alignment horizontal="center"/>
    </xf>
    <xf numFmtId="164" fontId="5" fillId="5" borderId="4" xfId="1" applyFont="1" applyFill="1" applyBorder="1" applyAlignment="1">
      <alignment horizontal="center"/>
    </xf>
    <xf numFmtId="164" fontId="5" fillId="5" borderId="4" xfId="1" applyFont="1" applyFill="1" applyBorder="1" applyAlignment="1"/>
    <xf numFmtId="164" fontId="5" fillId="5" borderId="9" xfId="1" applyFont="1" applyFill="1" applyBorder="1" applyAlignment="1"/>
    <xf numFmtId="164" fontId="5" fillId="5" borderId="10" xfId="1" applyFont="1" applyFill="1" applyBorder="1" applyAlignment="1"/>
    <xf numFmtId="164" fontId="8" fillId="5" borderId="3" xfId="1" applyFont="1" applyFill="1" applyBorder="1" applyAlignment="1"/>
    <xf numFmtId="164" fontId="8" fillId="5" borderId="3" xfId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/>
    </xf>
    <xf numFmtId="164" fontId="8" fillId="5" borderId="4" xfId="1" applyFont="1" applyFill="1" applyBorder="1" applyAlignment="1">
      <alignment horizontal="center"/>
    </xf>
    <xf numFmtId="164" fontId="11" fillId="5" borderId="6" xfId="0" applyNumberFormat="1" applyFont="1" applyFill="1" applyBorder="1" applyAlignment="1">
      <alignment horizontal="center"/>
    </xf>
    <xf numFmtId="164" fontId="8" fillId="5" borderId="28" xfId="1" applyFont="1" applyFill="1" applyBorder="1" applyAlignment="1">
      <alignment horizontal="center"/>
    </xf>
    <xf numFmtId="164" fontId="5" fillId="6" borderId="19" xfId="1" applyFont="1" applyFill="1" applyBorder="1" applyAlignment="1">
      <alignment vertical="top"/>
    </xf>
    <xf numFmtId="164" fontId="5" fillId="6" borderId="19" xfId="1" applyFont="1" applyFill="1" applyBorder="1" applyAlignment="1">
      <alignment horizontal="left" vertical="top"/>
    </xf>
    <xf numFmtId="164" fontId="8" fillId="4" borderId="9" xfId="1" applyFont="1" applyFill="1" applyBorder="1" applyAlignment="1">
      <alignment horizontal="center"/>
    </xf>
    <xf numFmtId="164" fontId="5" fillId="6" borderId="8" xfId="1" applyFont="1" applyFill="1" applyBorder="1" applyAlignment="1">
      <alignment horizontal="center"/>
    </xf>
    <xf numFmtId="164" fontId="8" fillId="6" borderId="6" xfId="1" applyFont="1" applyFill="1" applyBorder="1" applyAlignment="1">
      <alignment horizontal="center" vertical="top" wrapText="1"/>
    </xf>
    <xf numFmtId="0" fontId="23" fillId="0" borderId="0" xfId="0" applyFont="1"/>
    <xf numFmtId="0" fontId="24" fillId="0" borderId="0" xfId="0" applyFont="1"/>
    <xf numFmtId="0" fontId="24" fillId="0" borderId="0" xfId="0" applyFont="1" applyBorder="1"/>
    <xf numFmtId="164" fontId="25" fillId="0" borderId="0" xfId="1" applyFont="1" applyFill="1" applyAlignment="1"/>
    <xf numFmtId="164" fontId="26" fillId="2" borderId="0" xfId="1" applyFont="1" applyFill="1" applyAlignment="1">
      <alignment horizontal="center"/>
    </xf>
    <xf numFmtId="164" fontId="26" fillId="2" borderId="0" xfId="1" applyFont="1" applyFill="1" applyAlignment="1"/>
    <xf numFmtId="164" fontId="27" fillId="0" borderId="0" xfId="1" applyFont="1" applyFill="1" applyAlignment="1"/>
    <xf numFmtId="164" fontId="29" fillId="6" borderId="3" xfId="1" applyFont="1" applyFill="1" applyBorder="1" applyAlignment="1">
      <alignment vertical="top"/>
    </xf>
    <xf numFmtId="164" fontId="29" fillId="6" borderId="3" xfId="1" applyFont="1" applyFill="1" applyBorder="1" applyAlignment="1">
      <alignment horizontal="center" vertical="top"/>
    </xf>
    <xf numFmtId="164" fontId="29" fillId="6" borderId="19" xfId="1" applyFont="1" applyFill="1" applyBorder="1" applyAlignment="1">
      <alignment horizontal="center" vertical="top"/>
    </xf>
    <xf numFmtId="164" fontId="29" fillId="6" borderId="22" xfId="1" applyFont="1" applyFill="1" applyBorder="1" applyAlignment="1">
      <alignment horizontal="center" vertical="top"/>
    </xf>
    <xf numFmtId="164" fontId="32" fillId="6" borderId="8" xfId="1" applyFont="1" applyFill="1" applyBorder="1" applyAlignment="1">
      <alignment horizontal="center" vertical="top" wrapText="1"/>
    </xf>
    <xf numFmtId="164" fontId="32" fillId="6" borderId="27" xfId="1" applyFont="1" applyFill="1" applyBorder="1" applyAlignment="1">
      <alignment horizontal="center" vertical="top" wrapText="1"/>
    </xf>
    <xf numFmtId="0" fontId="33" fillId="6" borderId="8" xfId="0" applyFont="1" applyFill="1" applyBorder="1" applyAlignment="1">
      <alignment horizontal="center" vertical="top"/>
    </xf>
    <xf numFmtId="164" fontId="29" fillId="6" borderId="3" xfId="1" applyFont="1" applyFill="1" applyBorder="1" applyAlignment="1">
      <alignment horizontal="center"/>
    </xf>
    <xf numFmtId="164" fontId="30" fillId="6" borderId="3" xfId="1" applyFont="1" applyFill="1" applyBorder="1" applyAlignment="1"/>
    <xf numFmtId="164" fontId="29" fillId="6" borderId="4" xfId="1" applyFont="1" applyFill="1" applyBorder="1" applyAlignment="1">
      <alignment horizontal="center"/>
    </xf>
    <xf numFmtId="164" fontId="29" fillId="4" borderId="4" xfId="1" applyFont="1" applyFill="1" applyBorder="1" applyAlignment="1">
      <alignment horizontal="center"/>
    </xf>
    <xf numFmtId="164" fontId="34" fillId="6" borderId="6" xfId="0" applyNumberFormat="1" applyFont="1" applyFill="1" applyBorder="1" applyAlignment="1">
      <alignment horizontal="center" vertical="top"/>
    </xf>
    <xf numFmtId="164" fontId="29" fillId="6" borderId="23" xfId="1" applyFont="1" applyFill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164" fontId="29" fillId="6" borderId="3" xfId="1" applyFont="1" applyFill="1" applyBorder="1" applyAlignment="1"/>
    <xf numFmtId="164" fontId="29" fillId="4" borderId="3" xfId="1" applyFont="1" applyFill="1" applyBorder="1" applyAlignment="1">
      <alignment horizontal="center"/>
    </xf>
    <xf numFmtId="0" fontId="34" fillId="6" borderId="3" xfId="0" applyFont="1" applyFill="1" applyBorder="1" applyAlignment="1">
      <alignment horizontal="center"/>
    </xf>
    <xf numFmtId="164" fontId="29" fillId="5" borderId="3" xfId="1" applyFont="1" applyFill="1" applyBorder="1" applyAlignment="1">
      <alignment horizontal="center"/>
    </xf>
    <xf numFmtId="164" fontId="29" fillId="5" borderId="3" xfId="1" applyFont="1" applyFill="1" applyBorder="1" applyAlignment="1"/>
    <xf numFmtId="164" fontId="34" fillId="5" borderId="6" xfId="0" applyNumberFormat="1" applyFont="1" applyFill="1" applyBorder="1" applyAlignment="1">
      <alignment horizontal="center" vertical="top"/>
    </xf>
    <xf numFmtId="164" fontId="29" fillId="5" borderId="23" xfId="1" applyFont="1" applyFill="1" applyBorder="1" applyAlignment="1">
      <alignment horizontal="center"/>
    </xf>
    <xf numFmtId="0" fontId="33" fillId="5" borderId="6" xfId="0" applyFont="1" applyFill="1" applyBorder="1" applyAlignment="1">
      <alignment horizontal="center"/>
    </xf>
    <xf numFmtId="164" fontId="29" fillId="5" borderId="17" xfId="1" applyFont="1" applyFill="1" applyBorder="1" applyAlignment="1">
      <alignment horizontal="center"/>
    </xf>
    <xf numFmtId="164" fontId="29" fillId="5" borderId="17" xfId="1" applyFont="1" applyFill="1" applyBorder="1" applyAlignment="1"/>
    <xf numFmtId="164" fontId="34" fillId="5" borderId="12" xfId="0" applyNumberFormat="1" applyFont="1" applyFill="1" applyBorder="1" applyAlignment="1">
      <alignment horizontal="center" vertical="top"/>
    </xf>
    <xf numFmtId="164" fontId="29" fillId="5" borderId="24" xfId="1" applyFont="1" applyFill="1" applyBorder="1" applyAlignment="1">
      <alignment horizontal="center"/>
    </xf>
    <xf numFmtId="164" fontId="32" fillId="5" borderId="23" xfId="1" applyFont="1" applyFill="1" applyBorder="1" applyAlignment="1">
      <alignment horizontal="center"/>
    </xf>
    <xf numFmtId="164" fontId="34" fillId="5" borderId="7" xfId="0" applyNumberFormat="1" applyFont="1" applyFill="1" applyBorder="1" applyAlignment="1">
      <alignment horizontal="center" vertical="top"/>
    </xf>
    <xf numFmtId="164" fontId="32" fillId="5" borderId="25" xfId="1" applyFont="1" applyFill="1" applyBorder="1" applyAlignment="1">
      <alignment horizontal="center"/>
    </xf>
    <xf numFmtId="164" fontId="26" fillId="3" borderId="0" xfId="1" applyFont="1" applyFill="1" applyBorder="1" applyAlignment="1">
      <alignment horizontal="center"/>
    </xf>
    <xf numFmtId="164" fontId="29" fillId="3" borderId="0" xfId="1" applyFont="1" applyFill="1" applyBorder="1" applyAlignment="1">
      <alignment horizontal="center"/>
    </xf>
    <xf numFmtId="164" fontId="26" fillId="3" borderId="0" xfId="1" applyFont="1" applyFill="1" applyBorder="1" applyAlignment="1"/>
    <xf numFmtId="164" fontId="34" fillId="3" borderId="0" xfId="0" applyNumberFormat="1" applyFont="1" applyFill="1" applyBorder="1" applyAlignment="1">
      <alignment horizontal="center" vertical="top"/>
    </xf>
    <xf numFmtId="164" fontId="32" fillId="3" borderId="0" xfId="1" applyFont="1" applyFill="1" applyBorder="1" applyAlignment="1">
      <alignment horizontal="center"/>
    </xf>
    <xf numFmtId="164" fontId="29" fillId="2" borderId="17" xfId="1" applyFont="1" applyFill="1" applyBorder="1" applyAlignment="1">
      <alignment horizontal="center" textRotation="90"/>
    </xf>
    <xf numFmtId="164" fontId="29" fillId="2" borderId="16" xfId="1" applyFont="1" applyFill="1" applyBorder="1" applyAlignment="1">
      <alignment horizontal="center" textRotation="90"/>
    </xf>
    <xf numFmtId="164" fontId="29" fillId="2" borderId="19" xfId="1" applyFont="1" applyFill="1" applyBorder="1" applyAlignment="1">
      <alignment horizontal="center" textRotation="90"/>
    </xf>
    <xf numFmtId="164" fontId="31" fillId="2" borderId="0" xfId="1" applyFont="1" applyFill="1" applyBorder="1" applyAlignment="1">
      <alignment horizontal="center" textRotation="90"/>
    </xf>
    <xf numFmtId="164" fontId="30" fillId="2" borderId="17" xfId="1" applyFont="1" applyFill="1" applyBorder="1" applyAlignment="1">
      <alignment horizontal="center" textRotation="90"/>
    </xf>
    <xf numFmtId="164" fontId="30" fillId="2" borderId="16" xfId="1" applyFont="1" applyFill="1" applyBorder="1" applyAlignment="1">
      <alignment horizontal="center" textRotation="90"/>
    </xf>
    <xf numFmtId="164" fontId="30" fillId="2" borderId="19" xfId="1" applyFont="1" applyFill="1" applyBorder="1" applyAlignment="1">
      <alignment horizontal="center" textRotation="90"/>
    </xf>
    <xf numFmtId="164" fontId="28" fillId="2" borderId="31" xfId="1" applyFont="1" applyFill="1" applyBorder="1" applyAlignment="1">
      <alignment horizontal="center" vertical="center"/>
    </xf>
    <xf numFmtId="164" fontId="26" fillId="2" borderId="31" xfId="1" applyFont="1" applyFill="1" applyBorder="1" applyAlignment="1">
      <alignment horizontal="center" vertical="center"/>
    </xf>
    <xf numFmtId="164" fontId="26" fillId="2" borderId="32" xfId="1" applyFont="1" applyFill="1" applyBorder="1" applyAlignment="1">
      <alignment horizontal="center" vertical="center"/>
    </xf>
    <xf numFmtId="164" fontId="26" fillId="2" borderId="0" xfId="1" applyFont="1" applyFill="1" applyBorder="1" applyAlignment="1">
      <alignment horizontal="center" vertical="center"/>
    </xf>
    <xf numFmtId="164" fontId="26" fillId="2" borderId="33" xfId="1" applyFont="1" applyFill="1" applyBorder="1" applyAlignment="1">
      <alignment horizontal="center" vertical="center"/>
    </xf>
    <xf numFmtId="164" fontId="26" fillId="2" borderId="13" xfId="1" applyFont="1" applyFill="1" applyBorder="1" applyAlignment="1">
      <alignment horizontal="center" vertical="center"/>
    </xf>
    <xf numFmtId="164" fontId="26" fillId="2" borderId="34" xfId="1" applyFont="1" applyFill="1" applyBorder="1" applyAlignment="1">
      <alignment horizontal="center" vertical="center"/>
    </xf>
    <xf numFmtId="164" fontId="29" fillId="2" borderId="3" xfId="1" applyFont="1" applyFill="1" applyBorder="1" applyAlignment="1">
      <alignment horizontal="center" textRotation="90"/>
    </xf>
    <xf numFmtId="164" fontId="29" fillId="2" borderId="11" xfId="1" applyFont="1" applyFill="1" applyBorder="1" applyAlignment="1">
      <alignment horizontal="center" textRotation="90"/>
    </xf>
    <xf numFmtId="164" fontId="29" fillId="2" borderId="21" xfId="1" applyFont="1" applyFill="1" applyBorder="1" applyAlignment="1">
      <alignment horizontal="center" textRotation="90"/>
    </xf>
    <xf numFmtId="164" fontId="29" fillId="2" borderId="22" xfId="1" applyFont="1" applyFill="1" applyBorder="1" applyAlignment="1">
      <alignment horizontal="center" textRotation="90"/>
    </xf>
    <xf numFmtId="164" fontId="18" fillId="2" borderId="31" xfId="1" applyFont="1" applyFill="1" applyBorder="1" applyAlignment="1">
      <alignment horizontal="center" vertical="center"/>
    </xf>
    <xf numFmtId="164" fontId="18" fillId="2" borderId="32" xfId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164" fontId="18" fillId="2" borderId="33" xfId="1" applyFont="1" applyFill="1" applyBorder="1" applyAlignment="1">
      <alignment horizontal="center" vertical="center"/>
    </xf>
    <xf numFmtId="164" fontId="18" fillId="2" borderId="13" xfId="1" applyFont="1" applyFill="1" applyBorder="1" applyAlignment="1">
      <alignment horizontal="center" vertical="center"/>
    </xf>
    <xf numFmtId="164" fontId="18" fillId="2" borderId="34" xfId="1" applyFont="1" applyFill="1" applyBorder="1" applyAlignment="1">
      <alignment horizontal="center" vertical="center"/>
    </xf>
    <xf numFmtId="164" fontId="5" fillId="2" borderId="17" xfId="1" applyFont="1" applyFill="1" applyBorder="1" applyAlignment="1">
      <alignment horizontal="center" textRotation="90"/>
    </xf>
    <xf numFmtId="164" fontId="5" fillId="2" borderId="16" xfId="1" applyFont="1" applyFill="1" applyBorder="1" applyAlignment="1">
      <alignment horizontal="center" textRotation="90"/>
    </xf>
    <xf numFmtId="164" fontId="5" fillId="2" borderId="19" xfId="1" applyFont="1" applyFill="1" applyBorder="1" applyAlignment="1">
      <alignment horizontal="center" textRotation="90"/>
    </xf>
    <xf numFmtId="164" fontId="19" fillId="2" borderId="17" xfId="1" applyFont="1" applyFill="1" applyBorder="1" applyAlignment="1">
      <alignment horizontal="center" textRotation="90"/>
    </xf>
    <xf numFmtId="164" fontId="19" fillId="2" borderId="16" xfId="1" applyFont="1" applyFill="1" applyBorder="1" applyAlignment="1">
      <alignment horizontal="center" textRotation="90"/>
    </xf>
    <xf numFmtId="164" fontId="19" fillId="2" borderId="19" xfId="1" applyFont="1" applyFill="1" applyBorder="1" applyAlignment="1">
      <alignment horizontal="center" textRotation="90"/>
    </xf>
    <xf numFmtId="164" fontId="18" fillId="2" borderId="35" xfId="1" applyFont="1" applyFill="1" applyBorder="1" applyAlignment="1">
      <alignment horizontal="center" vertical="center"/>
    </xf>
    <xf numFmtId="164" fontId="18" fillId="2" borderId="36" xfId="1" applyFont="1" applyFill="1" applyBorder="1" applyAlignment="1">
      <alignment horizontal="center" vertical="center"/>
    </xf>
    <xf numFmtId="164" fontId="5" fillId="2" borderId="37" xfId="1" applyFont="1" applyFill="1" applyBorder="1" applyAlignment="1">
      <alignment horizontal="center" textRotation="90"/>
    </xf>
    <xf numFmtId="164" fontId="19" fillId="2" borderId="37" xfId="1" applyFont="1" applyFill="1" applyBorder="1" applyAlignment="1">
      <alignment horizontal="center" textRotation="90"/>
    </xf>
    <xf numFmtId="164" fontId="20" fillId="2" borderId="17" xfId="1" applyFont="1" applyFill="1" applyBorder="1" applyAlignment="1">
      <alignment horizontal="center" textRotation="90"/>
    </xf>
    <xf numFmtId="164" fontId="20" fillId="2" borderId="16" xfId="1" applyFont="1" applyFill="1" applyBorder="1" applyAlignment="1">
      <alignment horizontal="center" textRotation="90"/>
    </xf>
    <xf numFmtId="164" fontId="20" fillId="2" borderId="19" xfId="1" applyFont="1" applyFill="1" applyBorder="1" applyAlignment="1">
      <alignment horizontal="center" textRotation="90"/>
    </xf>
    <xf numFmtId="164" fontId="18" fillId="2" borderId="18" xfId="1" applyFont="1" applyFill="1" applyBorder="1" applyAlignment="1">
      <alignment horizontal="center" vertical="center"/>
    </xf>
    <xf numFmtId="164" fontId="18" fillId="2" borderId="38" xfId="1" applyFont="1" applyFill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164" fontId="37" fillId="2" borderId="0" xfId="1" applyFont="1" applyFill="1" applyAlignment="1">
      <alignment horizontal="center"/>
    </xf>
    <xf numFmtId="0" fontId="36" fillId="0" borderId="0" xfId="0" applyFont="1" applyAlignment="1">
      <alignment horizontal="center"/>
    </xf>
    <xf numFmtId="164" fontId="38" fillId="0" borderId="0" xfId="1" applyFont="1" applyFill="1" applyAlignment="1"/>
    <xf numFmtId="164" fontId="37" fillId="2" borderId="0" xfId="1" applyFont="1" applyFill="1" applyAlignment="1"/>
    <xf numFmtId="164" fontId="39" fillId="2" borderId="11" xfId="1" applyFont="1" applyFill="1" applyBorder="1" applyAlignment="1">
      <alignment horizontal="center" vertical="center"/>
    </xf>
    <xf numFmtId="164" fontId="39" fillId="2" borderId="31" xfId="1" applyFont="1" applyFill="1" applyBorder="1" applyAlignment="1">
      <alignment horizontal="center" vertical="center"/>
    </xf>
    <xf numFmtId="164" fontId="39" fillId="2" borderId="32" xfId="1" applyFont="1" applyFill="1" applyBorder="1" applyAlignment="1">
      <alignment horizontal="center" vertical="center"/>
    </xf>
    <xf numFmtId="164" fontId="40" fillId="2" borderId="17" xfId="1" applyFont="1" applyFill="1" applyBorder="1" applyAlignment="1">
      <alignment horizontal="center" textRotation="90"/>
    </xf>
    <xf numFmtId="164" fontId="41" fillId="2" borderId="17" xfId="1" applyFont="1" applyFill="1" applyBorder="1" applyAlignment="1">
      <alignment horizontal="center" textRotation="90"/>
    </xf>
    <xf numFmtId="164" fontId="39" fillId="2" borderId="21" xfId="1" applyFont="1" applyFill="1" applyBorder="1" applyAlignment="1">
      <alignment horizontal="center" vertical="center"/>
    </xf>
    <xf numFmtId="164" fontId="39" fillId="2" borderId="0" xfId="1" applyFont="1" applyFill="1" applyBorder="1" applyAlignment="1">
      <alignment horizontal="center" vertical="center"/>
    </xf>
    <xf numFmtId="164" fontId="39" fillId="2" borderId="33" xfId="1" applyFont="1" applyFill="1" applyBorder="1" applyAlignment="1">
      <alignment horizontal="center" vertical="center"/>
    </xf>
    <xf numFmtId="164" fontId="40" fillId="2" borderId="16" xfId="1" applyFont="1" applyFill="1" applyBorder="1" applyAlignment="1">
      <alignment horizontal="center" textRotation="90"/>
    </xf>
    <xf numFmtId="164" fontId="41" fillId="2" borderId="16" xfId="1" applyFont="1" applyFill="1" applyBorder="1" applyAlignment="1">
      <alignment horizontal="center" textRotation="90"/>
    </xf>
    <xf numFmtId="164" fontId="39" fillId="2" borderId="22" xfId="1" applyFont="1" applyFill="1" applyBorder="1" applyAlignment="1">
      <alignment horizontal="center" vertical="center"/>
    </xf>
    <xf numFmtId="164" fontId="39" fillId="2" borderId="13" xfId="1" applyFont="1" applyFill="1" applyBorder="1" applyAlignment="1">
      <alignment horizontal="center" vertical="center"/>
    </xf>
    <xf numFmtId="164" fontId="39" fillId="2" borderId="34" xfId="1" applyFont="1" applyFill="1" applyBorder="1" applyAlignment="1">
      <alignment horizontal="center" vertical="center"/>
    </xf>
    <xf numFmtId="164" fontId="40" fillId="2" borderId="19" xfId="1" applyFont="1" applyFill="1" applyBorder="1" applyAlignment="1">
      <alignment horizontal="center" textRotation="90"/>
    </xf>
    <xf numFmtId="164" fontId="41" fillId="2" borderId="19" xfId="1" applyFont="1" applyFill="1" applyBorder="1" applyAlignment="1">
      <alignment horizontal="center" textRotation="90"/>
    </xf>
    <xf numFmtId="164" fontId="40" fillId="6" borderId="3" xfId="1" applyFont="1" applyFill="1" applyBorder="1" applyAlignment="1">
      <alignment vertical="top"/>
    </xf>
    <xf numFmtId="164" fontId="40" fillId="6" borderId="3" xfId="1" applyFont="1" applyFill="1" applyBorder="1" applyAlignment="1">
      <alignment horizontal="center" vertical="top"/>
    </xf>
    <xf numFmtId="164" fontId="40" fillId="6" borderId="16" xfId="1" applyFont="1" applyFill="1" applyBorder="1" applyAlignment="1">
      <alignment horizontal="center" vertical="top"/>
    </xf>
    <xf numFmtId="164" fontId="40" fillId="6" borderId="21" xfId="1" applyFont="1" applyFill="1" applyBorder="1" applyAlignment="1">
      <alignment horizontal="center" vertical="top"/>
    </xf>
    <xf numFmtId="164" fontId="42" fillId="6" borderId="5" xfId="1" applyFont="1" applyFill="1" applyBorder="1" applyAlignment="1">
      <alignment horizontal="center" vertical="top" wrapText="1"/>
    </xf>
    <xf numFmtId="164" fontId="42" fillId="6" borderId="27" xfId="1" applyFont="1" applyFill="1" applyBorder="1" applyAlignment="1">
      <alignment horizontal="center" vertical="top" wrapText="1"/>
    </xf>
    <xf numFmtId="0" fontId="43" fillId="6" borderId="8" xfId="0" applyFont="1" applyFill="1" applyBorder="1" applyAlignment="1">
      <alignment horizontal="center" vertical="top"/>
    </xf>
    <xf numFmtId="164" fontId="40" fillId="6" borderId="3" xfId="1" applyFont="1" applyFill="1" applyBorder="1" applyAlignment="1">
      <alignment horizontal="center"/>
    </xf>
    <xf numFmtId="164" fontId="40" fillId="6" borderId="3" xfId="1" applyFont="1" applyFill="1" applyBorder="1" applyAlignment="1">
      <alignment horizontal="left"/>
    </xf>
    <xf numFmtId="164" fontId="40" fillId="4" borderId="3" xfId="1" applyFont="1" applyFill="1" applyBorder="1" applyAlignment="1">
      <alignment horizontal="center"/>
    </xf>
    <xf numFmtId="164" fontId="44" fillId="6" borderId="6" xfId="0" applyNumberFormat="1" applyFont="1" applyFill="1" applyBorder="1" applyAlignment="1">
      <alignment horizontal="center"/>
    </xf>
    <xf numFmtId="164" fontId="42" fillId="6" borderId="23" xfId="1" applyFont="1" applyFill="1" applyBorder="1" applyAlignment="1">
      <alignment horizontal="center"/>
    </xf>
    <xf numFmtId="0" fontId="43" fillId="6" borderId="6" xfId="0" applyFont="1" applyFill="1" applyBorder="1" applyAlignment="1">
      <alignment horizontal="center"/>
    </xf>
    <xf numFmtId="164" fontId="43" fillId="6" borderId="6" xfId="0" applyNumberFormat="1" applyFont="1" applyFill="1" applyBorder="1" applyAlignment="1">
      <alignment horizontal="center"/>
    </xf>
    <xf numFmtId="164" fontId="40" fillId="5" borderId="3" xfId="1" applyFont="1" applyFill="1" applyBorder="1" applyAlignment="1">
      <alignment horizontal="center"/>
    </xf>
    <xf numFmtId="164" fontId="40" fillId="5" borderId="3" xfId="1" applyFont="1" applyFill="1" applyBorder="1" applyAlignment="1">
      <alignment horizontal="left"/>
    </xf>
    <xf numFmtId="164" fontId="44" fillId="5" borderId="7" xfId="0" applyNumberFormat="1" applyFont="1" applyFill="1" applyBorder="1" applyAlignment="1">
      <alignment horizontal="center"/>
    </xf>
    <xf numFmtId="164" fontId="42" fillId="5" borderId="25" xfId="1" applyFont="1" applyFill="1" applyBorder="1" applyAlignment="1">
      <alignment horizontal="center"/>
    </xf>
    <xf numFmtId="0" fontId="43" fillId="5" borderId="7" xfId="0" applyFont="1" applyFill="1" applyBorder="1" applyAlignment="1">
      <alignment horizontal="center"/>
    </xf>
    <xf numFmtId="164" fontId="37" fillId="3" borderId="0" xfId="1" applyFont="1" applyFill="1" applyBorder="1" applyAlignment="1">
      <alignment horizontal="center"/>
    </xf>
    <xf numFmtId="164" fontId="40" fillId="3" borderId="0" xfId="1" applyFont="1" applyFill="1" applyBorder="1" applyAlignment="1">
      <alignment horizontal="center"/>
    </xf>
    <xf numFmtId="164" fontId="37" fillId="3" borderId="0" xfId="1" applyFont="1" applyFill="1" applyBorder="1" applyAlignment="1">
      <alignment horizontal="left"/>
    </xf>
    <xf numFmtId="164" fontId="44" fillId="3" borderId="0" xfId="0" applyNumberFormat="1" applyFont="1" applyFill="1" applyBorder="1" applyAlignment="1">
      <alignment horizontal="center"/>
    </xf>
    <xf numFmtId="164" fontId="42" fillId="3" borderId="0" xfId="1" applyFont="1" applyFill="1" applyBorder="1" applyAlignment="1">
      <alignment horizontal="center"/>
    </xf>
    <xf numFmtId="164" fontId="37" fillId="0" borderId="0" xfId="1" applyFont="1" applyFill="1" applyBorder="1" applyAlignment="1">
      <alignment horizontal="center"/>
    </xf>
    <xf numFmtId="164" fontId="40" fillId="0" borderId="0" xfId="1" applyFont="1" applyFill="1" applyBorder="1" applyAlignment="1">
      <alignment horizontal="center"/>
    </xf>
    <xf numFmtId="164" fontId="37" fillId="0" borderId="0" xfId="1" applyFont="1" applyFill="1" applyBorder="1" applyAlignment="1">
      <alignment horizontal="left"/>
    </xf>
    <xf numFmtId="0" fontId="36" fillId="0" borderId="0" xfId="0" applyFont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opLeftCell="A12" zoomScale="85" zoomScaleNormal="85" workbookViewId="0">
      <selection activeCell="J21" sqref="J21"/>
    </sheetView>
  </sheetViews>
  <sheetFormatPr defaultRowHeight="14.4" x14ac:dyDescent="0.3"/>
  <cols>
    <col min="1" max="2" width="8.88671875" style="179"/>
    <col min="3" max="3" width="37.33203125" style="179" customWidth="1"/>
    <col min="4" max="16" width="8.88671875" style="179"/>
    <col min="17" max="17" width="20.88671875" style="179" customWidth="1"/>
    <col min="18" max="16384" width="8.88671875" style="179"/>
  </cols>
  <sheetData>
    <row r="1" spans="1:17" ht="18" x14ac:dyDescent="0.35">
      <c r="A1" s="178" t="s">
        <v>35</v>
      </c>
      <c r="O1" s="180"/>
    </row>
    <row r="2" spans="1:17" ht="18" x14ac:dyDescent="0.35">
      <c r="A2" s="178"/>
      <c r="O2" s="180"/>
    </row>
    <row r="3" spans="1:17" ht="15.6" x14ac:dyDescent="0.3">
      <c r="A3" s="181" t="s">
        <v>28</v>
      </c>
      <c r="B3" s="182" t="s">
        <v>29</v>
      </c>
      <c r="C3" s="183" t="s">
        <v>28</v>
      </c>
      <c r="O3" s="180"/>
    </row>
    <row r="4" spans="1:17" ht="15.6" x14ac:dyDescent="0.3">
      <c r="A4" s="184"/>
      <c r="B4" s="182"/>
      <c r="C4" s="183"/>
      <c r="O4" s="180"/>
    </row>
    <row r="5" spans="1:17" ht="15" customHeight="1" x14ac:dyDescent="0.3">
      <c r="A5" s="226" t="s">
        <v>125</v>
      </c>
      <c r="B5" s="227"/>
      <c r="C5" s="228"/>
      <c r="D5" s="233" t="s">
        <v>31</v>
      </c>
      <c r="E5" s="219" t="s">
        <v>30</v>
      </c>
      <c r="F5" s="234" t="s">
        <v>30</v>
      </c>
      <c r="G5" s="223" t="s">
        <v>144</v>
      </c>
      <c r="H5" s="223" t="s">
        <v>144</v>
      </c>
      <c r="I5" s="219" t="s">
        <v>154</v>
      </c>
      <c r="J5" s="219" t="s">
        <v>154</v>
      </c>
      <c r="K5" s="223" t="s">
        <v>144</v>
      </c>
      <c r="L5" s="223" t="s">
        <v>144</v>
      </c>
      <c r="M5" s="219" t="s">
        <v>30</v>
      </c>
      <c r="N5" s="219" t="s">
        <v>30</v>
      </c>
      <c r="O5" s="180"/>
      <c r="P5" s="180"/>
    </row>
    <row r="6" spans="1:17" ht="15.6" customHeight="1" x14ac:dyDescent="0.3">
      <c r="A6" s="229"/>
      <c r="B6" s="229"/>
      <c r="C6" s="230"/>
      <c r="D6" s="233"/>
      <c r="E6" s="220"/>
      <c r="F6" s="235"/>
      <c r="G6" s="224"/>
      <c r="H6" s="224"/>
      <c r="I6" s="220"/>
      <c r="J6" s="220"/>
      <c r="K6" s="224"/>
      <c r="L6" s="224"/>
      <c r="M6" s="220"/>
      <c r="N6" s="220"/>
      <c r="O6" s="180"/>
      <c r="P6" s="222"/>
    </row>
    <row r="7" spans="1:17" ht="15.75" customHeight="1" x14ac:dyDescent="0.3">
      <c r="A7" s="229"/>
      <c r="B7" s="229"/>
      <c r="C7" s="230"/>
      <c r="D7" s="233"/>
      <c r="E7" s="220"/>
      <c r="F7" s="235"/>
      <c r="G7" s="224"/>
      <c r="H7" s="224"/>
      <c r="I7" s="220"/>
      <c r="J7" s="220"/>
      <c r="K7" s="224"/>
      <c r="L7" s="224"/>
      <c r="M7" s="220"/>
      <c r="N7" s="220"/>
      <c r="O7" s="180"/>
      <c r="P7" s="222"/>
    </row>
    <row r="8" spans="1:17" ht="16.5" customHeight="1" thickBot="1" x14ac:dyDescent="0.35">
      <c r="A8" s="231"/>
      <c r="B8" s="231"/>
      <c r="C8" s="232"/>
      <c r="D8" s="233"/>
      <c r="E8" s="221"/>
      <c r="F8" s="236"/>
      <c r="G8" s="225"/>
      <c r="H8" s="225"/>
      <c r="I8" s="221"/>
      <c r="J8" s="221"/>
      <c r="K8" s="225"/>
      <c r="L8" s="225"/>
      <c r="M8" s="221"/>
      <c r="N8" s="221"/>
      <c r="O8" s="180"/>
      <c r="P8" s="222"/>
    </row>
    <row r="9" spans="1:17" ht="31.2" x14ac:dyDescent="0.3">
      <c r="A9" s="185" t="s">
        <v>1</v>
      </c>
      <c r="B9" s="186" t="s">
        <v>2</v>
      </c>
      <c r="C9" s="185" t="s">
        <v>3</v>
      </c>
      <c r="D9" s="186" t="s">
        <v>4</v>
      </c>
      <c r="E9" s="186" t="s">
        <v>5</v>
      </c>
      <c r="F9" s="186" t="s">
        <v>13</v>
      </c>
      <c r="G9" s="187" t="s">
        <v>14</v>
      </c>
      <c r="H9" s="188" t="s">
        <v>15</v>
      </c>
      <c r="I9" s="188" t="s">
        <v>16</v>
      </c>
      <c r="J9" s="188" t="s">
        <v>17</v>
      </c>
      <c r="K9" s="188" t="s">
        <v>18</v>
      </c>
      <c r="L9" s="188" t="s">
        <v>19</v>
      </c>
      <c r="M9" s="188" t="s">
        <v>20</v>
      </c>
      <c r="N9" s="188" t="s">
        <v>21</v>
      </c>
      <c r="O9" s="189" t="s">
        <v>12</v>
      </c>
      <c r="P9" s="190" t="s">
        <v>171</v>
      </c>
      <c r="Q9" s="191" t="s">
        <v>165</v>
      </c>
    </row>
    <row r="10" spans="1:17" ht="21" x14ac:dyDescent="0.4">
      <c r="A10" s="192">
        <v>1</v>
      </c>
      <c r="B10" s="192">
        <v>110</v>
      </c>
      <c r="C10" s="193" t="s">
        <v>169</v>
      </c>
      <c r="D10" s="192">
        <v>42</v>
      </c>
      <c r="E10" s="192">
        <v>45</v>
      </c>
      <c r="F10" s="192">
        <v>45</v>
      </c>
      <c r="G10" s="192">
        <v>45</v>
      </c>
      <c r="H10" s="194">
        <v>42</v>
      </c>
      <c r="I10" s="194">
        <v>42</v>
      </c>
      <c r="J10" s="194">
        <v>42</v>
      </c>
      <c r="K10" s="195">
        <v>38</v>
      </c>
      <c r="L10" s="195" t="s">
        <v>96</v>
      </c>
      <c r="M10" s="195">
        <v>42</v>
      </c>
      <c r="N10" s="194">
        <v>45</v>
      </c>
      <c r="O10" s="196">
        <f>SUM(D10:N10)</f>
        <v>428</v>
      </c>
      <c r="P10" s="197">
        <v>-80</v>
      </c>
      <c r="Q10" s="198">
        <f>SUM(O10:P10)</f>
        <v>348</v>
      </c>
    </row>
    <row r="11" spans="1:17" ht="21" x14ac:dyDescent="0.4">
      <c r="A11" s="192">
        <v>2</v>
      </c>
      <c r="B11" s="192">
        <v>195</v>
      </c>
      <c r="C11" s="199" t="s">
        <v>26</v>
      </c>
      <c r="D11" s="200">
        <v>40</v>
      </c>
      <c r="E11" s="200">
        <v>40</v>
      </c>
      <c r="F11" s="192">
        <v>42</v>
      </c>
      <c r="G11" s="192">
        <v>40</v>
      </c>
      <c r="H11" s="194">
        <v>40</v>
      </c>
      <c r="I11" s="194">
        <v>45</v>
      </c>
      <c r="J11" s="194">
        <v>45</v>
      </c>
      <c r="K11" s="194">
        <v>40</v>
      </c>
      <c r="L11" s="194">
        <v>45</v>
      </c>
      <c r="M11" s="194">
        <v>40</v>
      </c>
      <c r="N11" s="195">
        <v>38</v>
      </c>
      <c r="O11" s="196">
        <f>SUM(D11:N11)</f>
        <v>455</v>
      </c>
      <c r="P11" s="197">
        <v>-118</v>
      </c>
      <c r="Q11" s="198">
        <f>SUM(O11:P11)</f>
        <v>337</v>
      </c>
    </row>
    <row r="12" spans="1:17" ht="21" x14ac:dyDescent="0.4">
      <c r="A12" s="192">
        <v>3</v>
      </c>
      <c r="B12" s="201">
        <v>194</v>
      </c>
      <c r="C12" s="199" t="s">
        <v>24</v>
      </c>
      <c r="D12" s="200">
        <v>38</v>
      </c>
      <c r="E12" s="200">
        <v>38</v>
      </c>
      <c r="F12" s="192">
        <v>40</v>
      </c>
      <c r="G12" s="192">
        <v>38</v>
      </c>
      <c r="H12" s="194">
        <v>38</v>
      </c>
      <c r="I12" s="194">
        <v>40</v>
      </c>
      <c r="J12" s="195">
        <v>35</v>
      </c>
      <c r="K12" s="194">
        <v>45</v>
      </c>
      <c r="L12" s="194">
        <v>45</v>
      </c>
      <c r="M12" s="194">
        <v>45</v>
      </c>
      <c r="N12" s="194">
        <v>42</v>
      </c>
      <c r="O12" s="196">
        <f>SUM(D12:N12)</f>
        <v>444</v>
      </c>
      <c r="P12" s="197">
        <v>-111</v>
      </c>
      <c r="Q12" s="198">
        <f>SUM(O12:P12)</f>
        <v>333</v>
      </c>
    </row>
    <row r="13" spans="1:17" ht="21" x14ac:dyDescent="0.4">
      <c r="A13" s="192">
        <v>4</v>
      </c>
      <c r="B13" s="192">
        <v>239</v>
      </c>
      <c r="C13" s="199" t="s">
        <v>143</v>
      </c>
      <c r="D13" s="200">
        <v>0</v>
      </c>
      <c r="E13" s="200">
        <v>0</v>
      </c>
      <c r="F13" s="200">
        <v>0</v>
      </c>
      <c r="G13" s="192">
        <v>42</v>
      </c>
      <c r="H13" s="194">
        <v>45</v>
      </c>
      <c r="I13" s="194">
        <v>38</v>
      </c>
      <c r="J13" s="194">
        <v>40</v>
      </c>
      <c r="K13" s="194">
        <v>36</v>
      </c>
      <c r="L13" s="194">
        <v>40</v>
      </c>
      <c r="M13" s="194">
        <v>38</v>
      </c>
      <c r="N13" s="194">
        <v>40</v>
      </c>
      <c r="O13" s="196">
        <f>SUM(D13:N13)</f>
        <v>319</v>
      </c>
      <c r="P13" s="197">
        <v>0</v>
      </c>
      <c r="Q13" s="198">
        <f>SUM(O13:P13)</f>
        <v>319</v>
      </c>
    </row>
    <row r="14" spans="1:17" ht="21" x14ac:dyDescent="0.4">
      <c r="A14" s="192">
        <v>5</v>
      </c>
      <c r="B14" s="192">
        <v>9</v>
      </c>
      <c r="C14" s="199" t="s">
        <v>25</v>
      </c>
      <c r="D14" s="192">
        <v>36</v>
      </c>
      <c r="E14" s="200">
        <v>0</v>
      </c>
      <c r="F14" s="192">
        <v>38</v>
      </c>
      <c r="G14" s="192">
        <v>36</v>
      </c>
      <c r="H14" s="195">
        <v>0</v>
      </c>
      <c r="I14" s="194">
        <v>35</v>
      </c>
      <c r="J14" s="194">
        <v>36</v>
      </c>
      <c r="K14" s="194">
        <v>34</v>
      </c>
      <c r="L14" s="194">
        <v>38</v>
      </c>
      <c r="M14" s="194">
        <v>35</v>
      </c>
      <c r="N14" s="195">
        <v>0</v>
      </c>
      <c r="O14" s="196">
        <f>SUM(D14:N14)</f>
        <v>288</v>
      </c>
      <c r="P14" s="197">
        <v>0</v>
      </c>
      <c r="Q14" s="198">
        <f>SUM(O14:P14)</f>
        <v>288</v>
      </c>
    </row>
    <row r="15" spans="1:17" ht="21" x14ac:dyDescent="0.4">
      <c r="A15" s="202" t="s">
        <v>167</v>
      </c>
      <c r="B15" s="202">
        <v>310</v>
      </c>
      <c r="C15" s="203" t="s">
        <v>23</v>
      </c>
      <c r="D15" s="202">
        <v>0</v>
      </c>
      <c r="E15" s="202">
        <v>36</v>
      </c>
      <c r="F15" s="202">
        <v>35</v>
      </c>
      <c r="G15" s="202">
        <v>0</v>
      </c>
      <c r="H15" s="202">
        <v>0</v>
      </c>
      <c r="I15" s="202">
        <v>34</v>
      </c>
      <c r="J15" s="202">
        <v>0</v>
      </c>
      <c r="K15" s="202">
        <v>45</v>
      </c>
      <c r="L15" s="202">
        <v>0</v>
      </c>
      <c r="M15" s="202">
        <v>0</v>
      </c>
      <c r="N15" s="202">
        <v>0</v>
      </c>
      <c r="O15" s="204">
        <f t="shared" ref="O15:O18" si="0">SUM(D15:N15)</f>
        <v>150</v>
      </c>
      <c r="P15" s="205">
        <v>0</v>
      </c>
      <c r="Q15" s="206">
        <f t="shared" ref="Q15:Q18" si="1">SUM(O15:P15)</f>
        <v>150</v>
      </c>
    </row>
    <row r="16" spans="1:17" ht="21" x14ac:dyDescent="0.4">
      <c r="A16" s="202" t="s">
        <v>167</v>
      </c>
      <c r="B16" s="207">
        <v>7</v>
      </c>
      <c r="C16" s="208" t="s">
        <v>153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36</v>
      </c>
      <c r="J16" s="207">
        <v>38</v>
      </c>
      <c r="K16" s="207">
        <v>0</v>
      </c>
      <c r="L16" s="207">
        <v>0</v>
      </c>
      <c r="M16" s="207">
        <v>36</v>
      </c>
      <c r="N16" s="207">
        <v>36</v>
      </c>
      <c r="O16" s="209">
        <f t="shared" si="0"/>
        <v>146</v>
      </c>
      <c r="P16" s="210">
        <v>0</v>
      </c>
      <c r="Q16" s="206">
        <f t="shared" si="1"/>
        <v>146</v>
      </c>
    </row>
    <row r="17" spans="1:17" ht="21" x14ac:dyDescent="0.4">
      <c r="A17" s="202" t="s">
        <v>167</v>
      </c>
      <c r="B17" s="202">
        <v>74</v>
      </c>
      <c r="C17" s="203" t="s">
        <v>27</v>
      </c>
      <c r="D17" s="202">
        <v>45</v>
      </c>
      <c r="E17" s="202">
        <v>42</v>
      </c>
      <c r="F17" s="202">
        <v>36</v>
      </c>
      <c r="G17" s="202" t="s">
        <v>168</v>
      </c>
      <c r="H17" s="202" t="s">
        <v>168</v>
      </c>
      <c r="I17" s="202" t="s">
        <v>168</v>
      </c>
      <c r="J17" s="202" t="s">
        <v>168</v>
      </c>
      <c r="K17" s="202" t="s">
        <v>168</v>
      </c>
      <c r="L17" s="202" t="s">
        <v>168</v>
      </c>
      <c r="M17" s="202" t="s">
        <v>168</v>
      </c>
      <c r="N17" s="202" t="s">
        <v>168</v>
      </c>
      <c r="O17" s="204">
        <f t="shared" si="0"/>
        <v>123</v>
      </c>
      <c r="P17" s="211">
        <v>0</v>
      </c>
      <c r="Q17" s="206">
        <f t="shared" si="1"/>
        <v>123</v>
      </c>
    </row>
    <row r="18" spans="1:17" ht="21.6" thickBot="1" x14ac:dyDescent="0.45">
      <c r="A18" s="202" t="s">
        <v>167</v>
      </c>
      <c r="B18" s="202">
        <v>92</v>
      </c>
      <c r="C18" s="203" t="s">
        <v>22</v>
      </c>
      <c r="D18" s="202" t="s">
        <v>168</v>
      </c>
      <c r="E18" s="202" t="s">
        <v>168</v>
      </c>
      <c r="F18" s="202" t="s">
        <v>168</v>
      </c>
      <c r="G18" s="202" t="s">
        <v>168</v>
      </c>
      <c r="H18" s="202" t="s">
        <v>168</v>
      </c>
      <c r="I18" s="202" t="s">
        <v>168</v>
      </c>
      <c r="J18" s="202" t="s">
        <v>168</v>
      </c>
      <c r="K18" s="202">
        <v>35</v>
      </c>
      <c r="L18" s="202">
        <v>36</v>
      </c>
      <c r="M18" s="202" t="s">
        <v>168</v>
      </c>
      <c r="N18" s="202">
        <v>35</v>
      </c>
      <c r="O18" s="212">
        <f t="shared" si="0"/>
        <v>106</v>
      </c>
      <c r="P18" s="213">
        <v>0</v>
      </c>
      <c r="Q18" s="206">
        <f t="shared" si="1"/>
        <v>106</v>
      </c>
    </row>
    <row r="19" spans="1:17" ht="15.6" x14ac:dyDescent="0.3">
      <c r="A19" s="214" t="s">
        <v>28</v>
      </c>
      <c r="B19" s="215"/>
      <c r="C19" s="216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7"/>
      <c r="P19" s="218"/>
    </row>
    <row r="20" spans="1:17" ht="15.6" x14ac:dyDescent="0.3">
      <c r="A20" s="214" t="s">
        <v>28</v>
      </c>
      <c r="B20" s="215"/>
      <c r="C20" s="216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7"/>
      <c r="P20" s="218"/>
    </row>
    <row r="21" spans="1:17" ht="15.6" x14ac:dyDescent="0.3">
      <c r="A21" s="214" t="s">
        <v>29</v>
      </c>
      <c r="B21" s="215"/>
      <c r="C21" s="216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7"/>
      <c r="P21" s="218"/>
    </row>
    <row r="22" spans="1:17" ht="15.6" x14ac:dyDescent="0.3">
      <c r="A22" s="214" t="s">
        <v>29</v>
      </c>
      <c r="B22" s="215"/>
      <c r="C22" s="216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7"/>
      <c r="P22" s="218"/>
    </row>
    <row r="23" spans="1:17" ht="15.6" x14ac:dyDescent="0.3">
      <c r="A23" s="214"/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</row>
  </sheetData>
  <sortState ref="A10:Q14">
    <sortCondition descending="1" ref="Q10:Q14"/>
  </sortState>
  <mergeCells count="13">
    <mergeCell ref="A5:C8"/>
    <mergeCell ref="D5:D8"/>
    <mergeCell ref="E5:E8"/>
    <mergeCell ref="F5:F8"/>
    <mergeCell ref="G5:G8"/>
    <mergeCell ref="N5:N8"/>
    <mergeCell ref="P6:P8"/>
    <mergeCell ref="H5:H8"/>
    <mergeCell ref="J5:J8"/>
    <mergeCell ref="K5:K8"/>
    <mergeCell ref="L5:L8"/>
    <mergeCell ref="M5:M8"/>
    <mergeCell ref="I5:I8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5"/>
  <sheetViews>
    <sheetView zoomScale="85" zoomScaleNormal="85" workbookViewId="0">
      <selection activeCell="I16" sqref="I16"/>
    </sheetView>
  </sheetViews>
  <sheetFormatPr defaultRowHeight="14.4" x14ac:dyDescent="0.3"/>
  <cols>
    <col min="2" max="2" width="12.5546875" customWidth="1"/>
    <col min="3" max="3" width="34.44140625" customWidth="1"/>
    <col min="10" max="11" width="9.109375" style="26"/>
    <col min="17" max="17" width="21.109375" style="47" customWidth="1"/>
  </cols>
  <sheetData>
    <row r="1" spans="1:17" ht="18" x14ac:dyDescent="0.35">
      <c r="A1" s="1" t="s">
        <v>35</v>
      </c>
      <c r="D1" s="3"/>
      <c r="E1" s="3"/>
    </row>
    <row r="2" spans="1:17" ht="18" x14ac:dyDescent="0.35">
      <c r="A2" s="1"/>
      <c r="D2" s="3"/>
      <c r="E2" s="3"/>
    </row>
    <row r="3" spans="1:17" ht="15.6" x14ac:dyDescent="0.3">
      <c r="A3" s="4"/>
      <c r="B3" s="4"/>
      <c r="C3" s="4"/>
      <c r="D3" s="4"/>
      <c r="E3" s="4"/>
    </row>
    <row r="4" spans="1:17" ht="15" customHeight="1" x14ac:dyDescent="0.3">
      <c r="A4" s="237" t="s">
        <v>11</v>
      </c>
      <c r="B4" s="237"/>
      <c r="C4" s="238"/>
      <c r="D4" s="243" t="s">
        <v>31</v>
      </c>
      <c r="E4" s="243" t="s">
        <v>33</v>
      </c>
      <c r="F4" s="243" t="s">
        <v>33</v>
      </c>
      <c r="G4" s="246" t="s">
        <v>144</v>
      </c>
      <c r="H4" s="246" t="s">
        <v>144</v>
      </c>
      <c r="I4" s="243" t="s">
        <v>154</v>
      </c>
      <c r="J4" s="243" t="s">
        <v>154</v>
      </c>
      <c r="K4" s="246" t="s">
        <v>144</v>
      </c>
      <c r="L4" s="246" t="s">
        <v>144</v>
      </c>
      <c r="M4" s="243" t="s">
        <v>30</v>
      </c>
      <c r="N4" s="243" t="s">
        <v>30</v>
      </c>
    </row>
    <row r="5" spans="1:17" ht="15.6" customHeight="1" x14ac:dyDescent="0.3">
      <c r="A5" s="239"/>
      <c r="B5" s="239"/>
      <c r="C5" s="240"/>
      <c r="D5" s="244"/>
      <c r="E5" s="244"/>
      <c r="F5" s="244"/>
      <c r="G5" s="247"/>
      <c r="H5" s="247"/>
      <c r="I5" s="244"/>
      <c r="J5" s="244"/>
      <c r="K5" s="247"/>
      <c r="L5" s="247"/>
      <c r="M5" s="244"/>
      <c r="N5" s="244"/>
    </row>
    <row r="6" spans="1:17" ht="15.75" customHeight="1" x14ac:dyDescent="0.3">
      <c r="A6" s="239"/>
      <c r="B6" s="239"/>
      <c r="C6" s="240"/>
      <c r="D6" s="244"/>
      <c r="E6" s="244"/>
      <c r="F6" s="244"/>
      <c r="G6" s="247"/>
      <c r="H6" s="247"/>
      <c r="I6" s="244"/>
      <c r="J6" s="244"/>
      <c r="K6" s="247"/>
      <c r="L6" s="247"/>
      <c r="M6" s="244"/>
      <c r="N6" s="244"/>
    </row>
    <row r="7" spans="1:17" ht="16.5" customHeight="1" thickBot="1" x14ac:dyDescent="0.35">
      <c r="A7" s="241"/>
      <c r="B7" s="241"/>
      <c r="C7" s="242"/>
      <c r="D7" s="245"/>
      <c r="E7" s="245"/>
      <c r="F7" s="245"/>
      <c r="G7" s="248"/>
      <c r="H7" s="248"/>
      <c r="I7" s="245"/>
      <c r="J7" s="245"/>
      <c r="K7" s="248"/>
      <c r="L7" s="248"/>
      <c r="M7" s="245"/>
      <c r="N7" s="245"/>
    </row>
    <row r="8" spans="1:17" ht="31.8" thickBot="1" x14ac:dyDescent="0.35">
      <c r="A8" s="57" t="s">
        <v>1</v>
      </c>
      <c r="B8" s="58" t="s">
        <v>2</v>
      </c>
      <c r="C8" s="57" t="s">
        <v>3</v>
      </c>
      <c r="D8" s="59" t="s">
        <v>4</v>
      </c>
      <c r="E8" s="59" t="s">
        <v>5</v>
      </c>
      <c r="F8" s="59" t="s">
        <v>13</v>
      </c>
      <c r="G8" s="59" t="s">
        <v>14</v>
      </c>
      <c r="H8" s="59" t="s">
        <v>15</v>
      </c>
      <c r="I8" s="60" t="s">
        <v>16</v>
      </c>
      <c r="J8" s="60" t="s">
        <v>17</v>
      </c>
      <c r="K8" s="60" t="s">
        <v>18</v>
      </c>
      <c r="L8" s="60" t="s">
        <v>19</v>
      </c>
      <c r="M8" s="60" t="s">
        <v>20</v>
      </c>
      <c r="N8" s="60" t="s">
        <v>21</v>
      </c>
      <c r="O8" s="141" t="s">
        <v>12</v>
      </c>
      <c r="P8" s="66" t="s">
        <v>171</v>
      </c>
      <c r="Q8" s="97" t="s">
        <v>165</v>
      </c>
    </row>
    <row r="9" spans="1:17" ht="18" customHeight="1" x14ac:dyDescent="0.4">
      <c r="A9" s="55">
        <v>1</v>
      </c>
      <c r="B9" s="53">
        <v>302</v>
      </c>
      <c r="C9" s="138" t="s">
        <v>124</v>
      </c>
      <c r="D9" s="53">
        <v>42</v>
      </c>
      <c r="E9" s="53">
        <v>42</v>
      </c>
      <c r="F9" s="53">
        <v>42</v>
      </c>
      <c r="G9" s="65">
        <v>38</v>
      </c>
      <c r="H9" s="53">
        <v>42</v>
      </c>
      <c r="I9" s="62">
        <v>42</v>
      </c>
      <c r="J9" s="53">
        <v>42</v>
      </c>
      <c r="K9" s="53">
        <v>45</v>
      </c>
      <c r="L9" s="62">
        <v>45</v>
      </c>
      <c r="M9" s="64">
        <v>0</v>
      </c>
      <c r="N9" s="64">
        <v>0</v>
      </c>
      <c r="O9" s="152">
        <f t="shared" ref="O9:O18" si="0">SUM(D9:N9)</f>
        <v>380</v>
      </c>
      <c r="P9" s="176">
        <v>-38</v>
      </c>
      <c r="Q9" s="102">
        <f t="shared" ref="Q9:Q16" si="1">SUM(O9:P9)</f>
        <v>342</v>
      </c>
    </row>
    <row r="10" spans="1:17" ht="21" x14ac:dyDescent="0.4">
      <c r="A10" s="55">
        <v>2</v>
      </c>
      <c r="B10" s="53">
        <v>55</v>
      </c>
      <c r="C10" s="138" t="s">
        <v>120</v>
      </c>
      <c r="D10" s="55">
        <v>40</v>
      </c>
      <c r="E10" s="55">
        <v>40</v>
      </c>
      <c r="F10" s="65">
        <v>38</v>
      </c>
      <c r="G10" s="53">
        <v>45</v>
      </c>
      <c r="H10" s="53">
        <v>45</v>
      </c>
      <c r="I10" s="64">
        <v>0</v>
      </c>
      <c r="J10" s="65">
        <v>0</v>
      </c>
      <c r="K10" s="53">
        <v>42</v>
      </c>
      <c r="L10" s="62">
        <v>42</v>
      </c>
      <c r="M10" s="62">
        <v>42</v>
      </c>
      <c r="N10" s="62">
        <v>40</v>
      </c>
      <c r="O10" s="72">
        <f t="shared" si="0"/>
        <v>374</v>
      </c>
      <c r="P10" s="129">
        <v>-38</v>
      </c>
      <c r="Q10" s="102">
        <f t="shared" si="1"/>
        <v>336</v>
      </c>
    </row>
    <row r="11" spans="1:17" ht="21" x14ac:dyDescent="0.4">
      <c r="A11" s="55">
        <v>3</v>
      </c>
      <c r="B11" s="53">
        <v>49</v>
      </c>
      <c r="C11" s="138" t="s">
        <v>142</v>
      </c>
      <c r="D11" s="65">
        <v>38</v>
      </c>
      <c r="E11" s="53">
        <v>45</v>
      </c>
      <c r="F11" s="65">
        <v>40</v>
      </c>
      <c r="G11" s="65">
        <v>40</v>
      </c>
      <c r="H11" s="53">
        <v>40</v>
      </c>
      <c r="I11" s="62">
        <v>40</v>
      </c>
      <c r="J11" s="53">
        <v>40</v>
      </c>
      <c r="K11" s="53">
        <v>40</v>
      </c>
      <c r="L11" s="62">
        <v>40</v>
      </c>
      <c r="M11" s="62">
        <v>40</v>
      </c>
      <c r="N11" s="62">
        <v>42</v>
      </c>
      <c r="O11" s="72">
        <f t="shared" si="0"/>
        <v>445</v>
      </c>
      <c r="P11" s="177">
        <v>-118</v>
      </c>
      <c r="Q11" s="103">
        <f t="shared" si="1"/>
        <v>327</v>
      </c>
    </row>
    <row r="12" spans="1:17" ht="21" x14ac:dyDescent="0.4">
      <c r="A12" s="55">
        <v>4</v>
      </c>
      <c r="B12" s="53">
        <v>8</v>
      </c>
      <c r="C12" s="153" t="s">
        <v>114</v>
      </c>
      <c r="D12" s="53">
        <v>45</v>
      </c>
      <c r="E12" s="53">
        <v>40</v>
      </c>
      <c r="F12" s="53">
        <v>45</v>
      </c>
      <c r="G12" s="65">
        <v>0</v>
      </c>
      <c r="H12" s="65">
        <v>0</v>
      </c>
      <c r="I12" s="62">
        <v>45</v>
      </c>
      <c r="J12" s="53">
        <v>45</v>
      </c>
      <c r="K12" s="65">
        <v>0</v>
      </c>
      <c r="L12" s="62">
        <v>0</v>
      </c>
      <c r="M12" s="62">
        <v>45</v>
      </c>
      <c r="N12" s="62">
        <v>45</v>
      </c>
      <c r="O12" s="72">
        <f t="shared" si="0"/>
        <v>310</v>
      </c>
      <c r="P12" s="129">
        <v>0</v>
      </c>
      <c r="Q12" s="102">
        <f t="shared" si="1"/>
        <v>310</v>
      </c>
    </row>
    <row r="13" spans="1:17" ht="21.75" customHeight="1" x14ac:dyDescent="0.4">
      <c r="A13" s="55">
        <v>5</v>
      </c>
      <c r="B13" s="53">
        <v>7</v>
      </c>
      <c r="C13" s="138" t="s">
        <v>108</v>
      </c>
      <c r="D13" s="53">
        <v>38</v>
      </c>
      <c r="E13" s="65" t="s">
        <v>96</v>
      </c>
      <c r="F13" s="65" t="s">
        <v>96</v>
      </c>
      <c r="G13" s="110">
        <v>36</v>
      </c>
      <c r="H13" s="53">
        <v>38</v>
      </c>
      <c r="I13" s="62">
        <v>38</v>
      </c>
      <c r="J13" s="53">
        <v>36</v>
      </c>
      <c r="K13" s="53">
        <v>40</v>
      </c>
      <c r="L13" s="62">
        <v>36</v>
      </c>
      <c r="M13" s="62">
        <v>38</v>
      </c>
      <c r="N13" s="62">
        <v>38</v>
      </c>
      <c r="O13" s="72">
        <f t="shared" si="0"/>
        <v>338</v>
      </c>
      <c r="P13" s="129">
        <v>-36</v>
      </c>
      <c r="Q13" s="102">
        <f t="shared" si="1"/>
        <v>302</v>
      </c>
    </row>
    <row r="14" spans="1:17" ht="21" x14ac:dyDescent="0.4">
      <c r="A14" s="55">
        <v>6</v>
      </c>
      <c r="B14" s="53">
        <v>102</v>
      </c>
      <c r="C14" s="138" t="s">
        <v>123</v>
      </c>
      <c r="D14" s="53">
        <v>35</v>
      </c>
      <c r="E14" s="53">
        <v>36</v>
      </c>
      <c r="F14" s="53">
        <v>36</v>
      </c>
      <c r="G14" s="53">
        <v>42</v>
      </c>
      <c r="H14" s="65">
        <v>0</v>
      </c>
      <c r="I14" s="64">
        <v>0</v>
      </c>
      <c r="J14" s="53">
        <v>38</v>
      </c>
      <c r="K14" s="65">
        <v>0</v>
      </c>
      <c r="L14" s="62">
        <v>40</v>
      </c>
      <c r="M14" s="62">
        <v>38</v>
      </c>
      <c r="N14" s="62">
        <v>36</v>
      </c>
      <c r="O14" s="72">
        <f t="shared" si="0"/>
        <v>301</v>
      </c>
      <c r="P14" s="129">
        <v>0</v>
      </c>
      <c r="Q14" s="102">
        <f t="shared" si="1"/>
        <v>301</v>
      </c>
    </row>
    <row r="15" spans="1:17" ht="21" x14ac:dyDescent="0.4">
      <c r="A15" s="55">
        <v>7</v>
      </c>
      <c r="B15" s="53">
        <v>43</v>
      </c>
      <c r="C15" s="138" t="s">
        <v>121</v>
      </c>
      <c r="D15" s="53">
        <v>34</v>
      </c>
      <c r="E15" s="53">
        <v>35</v>
      </c>
      <c r="F15" s="65">
        <v>33</v>
      </c>
      <c r="G15" s="53">
        <v>35</v>
      </c>
      <c r="H15" s="53">
        <v>36</v>
      </c>
      <c r="I15" s="62">
        <v>34</v>
      </c>
      <c r="J15" s="53">
        <v>34</v>
      </c>
      <c r="K15" s="65">
        <v>0</v>
      </c>
      <c r="L15" s="64">
        <v>0</v>
      </c>
      <c r="M15" s="62">
        <v>35</v>
      </c>
      <c r="N15" s="62">
        <v>35</v>
      </c>
      <c r="O15" s="72">
        <f t="shared" si="0"/>
        <v>311</v>
      </c>
      <c r="P15" s="129">
        <v>-33</v>
      </c>
      <c r="Q15" s="102">
        <f t="shared" si="1"/>
        <v>278</v>
      </c>
    </row>
    <row r="16" spans="1:17" ht="21" x14ac:dyDescent="0.4">
      <c r="A16" s="55">
        <v>8</v>
      </c>
      <c r="B16" s="53">
        <v>34</v>
      </c>
      <c r="C16" s="138" t="s">
        <v>137</v>
      </c>
      <c r="D16" s="53">
        <v>33</v>
      </c>
      <c r="E16" s="53">
        <v>34</v>
      </c>
      <c r="F16" s="53">
        <v>34</v>
      </c>
      <c r="G16" s="53">
        <v>34</v>
      </c>
      <c r="H16" s="53">
        <v>35</v>
      </c>
      <c r="I16" s="62">
        <v>35</v>
      </c>
      <c r="J16" s="65" t="s">
        <v>96</v>
      </c>
      <c r="K16" s="65" t="s">
        <v>96</v>
      </c>
      <c r="L16" s="64" t="s">
        <v>96</v>
      </c>
      <c r="M16" s="62" t="s">
        <v>96</v>
      </c>
      <c r="N16" s="62" t="s">
        <v>96</v>
      </c>
      <c r="O16" s="72">
        <f t="shared" si="0"/>
        <v>205</v>
      </c>
      <c r="P16" s="129">
        <v>0</v>
      </c>
      <c r="Q16" s="102">
        <f t="shared" si="1"/>
        <v>205</v>
      </c>
    </row>
    <row r="17" spans="1:17" ht="21" x14ac:dyDescent="0.4">
      <c r="A17" s="93" t="s">
        <v>167</v>
      </c>
      <c r="B17" s="49">
        <v>108</v>
      </c>
      <c r="C17" s="139" t="s">
        <v>112</v>
      </c>
      <c r="D17" s="49" t="s">
        <v>168</v>
      </c>
      <c r="E17" s="49" t="s">
        <v>168</v>
      </c>
      <c r="F17" s="49">
        <v>35</v>
      </c>
      <c r="G17" s="49" t="s">
        <v>168</v>
      </c>
      <c r="H17" s="49" t="s">
        <v>168</v>
      </c>
      <c r="I17" s="88">
        <v>36</v>
      </c>
      <c r="J17" s="49">
        <v>35</v>
      </c>
      <c r="K17" s="49" t="s">
        <v>168</v>
      </c>
      <c r="L17" s="88" t="s">
        <v>168</v>
      </c>
      <c r="M17" s="88" t="s">
        <v>168</v>
      </c>
      <c r="N17" s="88" t="s">
        <v>168</v>
      </c>
      <c r="O17" s="89">
        <f t="shared" si="0"/>
        <v>106</v>
      </c>
      <c r="P17" s="119">
        <v>-70</v>
      </c>
      <c r="Q17" s="104">
        <v>0</v>
      </c>
    </row>
    <row r="18" spans="1:17" ht="21.6" thickBot="1" x14ac:dyDescent="0.45">
      <c r="A18" s="93" t="s">
        <v>167</v>
      </c>
      <c r="B18" s="49">
        <v>38</v>
      </c>
      <c r="C18" s="139" t="s">
        <v>122</v>
      </c>
      <c r="D18" s="49" t="s">
        <v>168</v>
      </c>
      <c r="E18" s="49" t="s">
        <v>168</v>
      </c>
      <c r="F18" s="49" t="s">
        <v>168</v>
      </c>
      <c r="G18" s="49" t="s">
        <v>168</v>
      </c>
      <c r="H18" s="49" t="s">
        <v>168</v>
      </c>
      <c r="I18" s="49" t="s">
        <v>168</v>
      </c>
      <c r="J18" s="49" t="s">
        <v>168</v>
      </c>
      <c r="K18" s="49" t="s">
        <v>168</v>
      </c>
      <c r="L18" s="49" t="s">
        <v>168</v>
      </c>
      <c r="M18" s="49" t="s">
        <v>168</v>
      </c>
      <c r="N18" s="88" t="s">
        <v>168</v>
      </c>
      <c r="O18" s="95">
        <f t="shared" si="0"/>
        <v>0</v>
      </c>
      <c r="P18" s="122">
        <v>0</v>
      </c>
      <c r="Q18" s="105">
        <f>SUM(O18:P18)</f>
        <v>0</v>
      </c>
    </row>
    <row r="19" spans="1:17" ht="15.6" x14ac:dyDescent="0.3">
      <c r="A19" s="19"/>
      <c r="B19" s="14"/>
      <c r="C19" s="28"/>
      <c r="D19" s="21"/>
      <c r="E19" s="21"/>
      <c r="F19" s="21"/>
      <c r="G19" s="21"/>
      <c r="H19" s="21"/>
      <c r="I19" s="21"/>
      <c r="J19" s="21"/>
      <c r="K19" s="21"/>
      <c r="L19" s="30"/>
      <c r="M19" s="21"/>
      <c r="N19" s="21"/>
      <c r="O19" s="29"/>
      <c r="P19" s="14"/>
      <c r="Q19" s="48"/>
    </row>
    <row r="20" spans="1:17" ht="15.6" customHeight="1" x14ac:dyDescent="0.3">
      <c r="A20" s="19"/>
      <c r="B20" s="14"/>
      <c r="C20" s="28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9"/>
      <c r="P20" s="14"/>
      <c r="Q20" s="48"/>
    </row>
    <row r="21" spans="1:17" ht="15.6" x14ac:dyDescent="0.3">
      <c r="A21" s="19"/>
      <c r="B21" s="14"/>
      <c r="C21" s="2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9"/>
      <c r="P21" s="14"/>
      <c r="Q21" s="48"/>
    </row>
    <row r="22" spans="1:17" ht="15.6" x14ac:dyDescent="0.3">
      <c r="A22" s="19"/>
      <c r="B22" s="14"/>
      <c r="C22" s="28"/>
      <c r="D22" s="21"/>
      <c r="E22" s="21"/>
      <c r="F22" s="21"/>
      <c r="G22" s="21"/>
      <c r="H22" s="21"/>
      <c r="I22" s="21"/>
      <c r="J22" s="21"/>
      <c r="K22" s="21"/>
      <c r="L22" s="30"/>
      <c r="M22" s="21"/>
      <c r="N22" s="21"/>
      <c r="O22" s="29"/>
      <c r="P22" s="14"/>
      <c r="Q22" s="48"/>
    </row>
    <row r="23" spans="1:17" ht="15.6" x14ac:dyDescent="0.3">
      <c r="A23" s="19"/>
      <c r="B23" s="14"/>
      <c r="C23" s="28"/>
      <c r="D23" s="21"/>
      <c r="E23" s="21"/>
      <c r="F23" s="21"/>
      <c r="G23" s="21"/>
      <c r="H23" s="21"/>
      <c r="I23" s="21"/>
      <c r="J23" s="21"/>
      <c r="K23" s="21"/>
      <c r="L23" s="30"/>
      <c r="M23" s="21"/>
      <c r="N23" s="21"/>
      <c r="O23" s="29"/>
      <c r="P23" s="14"/>
      <c r="Q23" s="48"/>
    </row>
    <row r="24" spans="1:17" ht="15.6" x14ac:dyDescent="0.3">
      <c r="B24" s="11"/>
      <c r="F24" s="8"/>
      <c r="G24" s="5"/>
      <c r="H24" s="12"/>
      <c r="I24" s="11"/>
    </row>
    <row r="25" spans="1:17" x14ac:dyDescent="0.3">
      <c r="B25" s="11"/>
    </row>
  </sheetData>
  <sortState ref="A9:Q16">
    <sortCondition descending="1" ref="Q9:Q16"/>
  </sortState>
  <mergeCells count="12">
    <mergeCell ref="M4:M7"/>
    <mergeCell ref="N4:N7"/>
    <mergeCell ref="H4:H7"/>
    <mergeCell ref="I4:I7"/>
    <mergeCell ref="J4:J7"/>
    <mergeCell ref="K4:K7"/>
    <mergeCell ref="L4:L7"/>
    <mergeCell ref="A4:C7"/>
    <mergeCell ref="D4:D7"/>
    <mergeCell ref="E4:E7"/>
    <mergeCell ref="F4:F7"/>
    <mergeCell ref="G4:G7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1"/>
  <sheetViews>
    <sheetView tabSelected="1" topLeftCell="A7" zoomScale="70" zoomScaleNormal="70" workbookViewId="0">
      <selection activeCell="C31" sqref="C31"/>
    </sheetView>
  </sheetViews>
  <sheetFormatPr defaultRowHeight="14.4" x14ac:dyDescent="0.3"/>
  <cols>
    <col min="3" max="3" width="30" customWidth="1"/>
    <col min="17" max="17" width="21" style="45" customWidth="1"/>
  </cols>
  <sheetData>
    <row r="1" spans="1:17" ht="18" x14ac:dyDescent="0.35">
      <c r="A1" s="1" t="s">
        <v>35</v>
      </c>
    </row>
    <row r="2" spans="1:17" ht="18" x14ac:dyDescent="0.35">
      <c r="A2" s="1"/>
    </row>
    <row r="3" spans="1:17" ht="15.6" x14ac:dyDescent="0.3">
      <c r="A3" s="4"/>
      <c r="B3" s="3"/>
      <c r="C3" s="2"/>
    </row>
    <row r="4" spans="1:17" ht="15.6" x14ac:dyDescent="0.3">
      <c r="A4" s="13"/>
      <c r="B4" s="3"/>
      <c r="C4" s="2"/>
    </row>
    <row r="5" spans="1:17" ht="15" customHeight="1" x14ac:dyDescent="0.3">
      <c r="A5" s="237">
        <v>65</v>
      </c>
      <c r="B5" s="237"/>
      <c r="C5" s="238"/>
      <c r="D5" s="243" t="s">
        <v>31</v>
      </c>
      <c r="E5" s="243" t="s">
        <v>32</v>
      </c>
      <c r="F5" s="243" t="s">
        <v>32</v>
      </c>
      <c r="G5" s="246" t="s">
        <v>144</v>
      </c>
      <c r="H5" s="246" t="s">
        <v>144</v>
      </c>
      <c r="I5" s="243" t="s">
        <v>154</v>
      </c>
      <c r="J5" s="243" t="s">
        <v>154</v>
      </c>
      <c r="K5" s="246" t="s">
        <v>144</v>
      </c>
      <c r="L5" s="246" t="s">
        <v>144</v>
      </c>
      <c r="M5" s="243" t="s">
        <v>30</v>
      </c>
      <c r="N5" s="243" t="s">
        <v>30</v>
      </c>
      <c r="O5" s="11"/>
      <c r="P5" s="11"/>
    </row>
    <row r="6" spans="1:17" ht="15.6" customHeight="1" x14ac:dyDescent="0.3">
      <c r="A6" s="239"/>
      <c r="B6" s="239"/>
      <c r="C6" s="240"/>
      <c r="D6" s="244"/>
      <c r="E6" s="244"/>
      <c r="F6" s="244"/>
      <c r="G6" s="247"/>
      <c r="H6" s="247"/>
      <c r="I6" s="244"/>
      <c r="J6" s="244"/>
      <c r="K6" s="247"/>
      <c r="L6" s="247"/>
      <c r="M6" s="244"/>
      <c r="N6" s="244"/>
      <c r="O6" s="11"/>
      <c r="P6" s="11"/>
    </row>
    <row r="7" spans="1:17" ht="15.6" customHeight="1" x14ac:dyDescent="0.3">
      <c r="A7" s="239"/>
      <c r="B7" s="239"/>
      <c r="C7" s="240"/>
      <c r="D7" s="244"/>
      <c r="E7" s="244"/>
      <c r="F7" s="244"/>
      <c r="G7" s="247"/>
      <c r="H7" s="247"/>
      <c r="I7" s="244"/>
      <c r="J7" s="244"/>
      <c r="K7" s="247"/>
      <c r="L7" s="247"/>
      <c r="M7" s="244"/>
      <c r="N7" s="244"/>
      <c r="O7" s="11"/>
      <c r="P7" s="11"/>
    </row>
    <row r="8" spans="1:17" ht="15.6" customHeight="1" thickBot="1" x14ac:dyDescent="0.35">
      <c r="A8" s="241"/>
      <c r="B8" s="241"/>
      <c r="C8" s="242"/>
      <c r="D8" s="245"/>
      <c r="E8" s="245"/>
      <c r="F8" s="245"/>
      <c r="G8" s="248"/>
      <c r="H8" s="248"/>
      <c r="I8" s="245"/>
      <c r="J8" s="245"/>
      <c r="K8" s="248"/>
      <c r="L8" s="248"/>
      <c r="M8" s="245"/>
      <c r="N8" s="245"/>
      <c r="O8" s="11"/>
      <c r="P8" s="11"/>
    </row>
    <row r="9" spans="1:17" ht="47.4" customHeight="1" thickBot="1" x14ac:dyDescent="0.35">
      <c r="A9" s="57" t="s">
        <v>1</v>
      </c>
      <c r="B9" s="58" t="s">
        <v>2</v>
      </c>
      <c r="C9" s="57" t="s">
        <v>3</v>
      </c>
      <c r="D9" s="59" t="s">
        <v>4</v>
      </c>
      <c r="E9" s="59" t="s">
        <v>5</v>
      </c>
      <c r="F9" s="59" t="s">
        <v>13</v>
      </c>
      <c r="G9" s="59" t="s">
        <v>14</v>
      </c>
      <c r="H9" s="60" t="s">
        <v>15</v>
      </c>
      <c r="I9" s="60" t="s">
        <v>16</v>
      </c>
      <c r="J9" s="60" t="s">
        <v>17</v>
      </c>
      <c r="K9" s="60" t="s">
        <v>18</v>
      </c>
      <c r="L9" s="60" t="s">
        <v>19</v>
      </c>
      <c r="M9" s="60" t="s">
        <v>20</v>
      </c>
      <c r="N9" s="60" t="s">
        <v>21</v>
      </c>
      <c r="O9" s="66" t="s">
        <v>12</v>
      </c>
      <c r="P9" s="51" t="s">
        <v>171</v>
      </c>
      <c r="Q9" s="97" t="s">
        <v>165</v>
      </c>
    </row>
    <row r="10" spans="1:17" ht="21" x14ac:dyDescent="0.4">
      <c r="A10" s="67">
        <v>1</v>
      </c>
      <c r="B10" s="67">
        <v>17</v>
      </c>
      <c r="C10" s="155" t="s">
        <v>149</v>
      </c>
      <c r="D10" s="84">
        <v>40</v>
      </c>
      <c r="E10" s="73">
        <v>42</v>
      </c>
      <c r="F10" s="67">
        <v>42</v>
      </c>
      <c r="G10" s="67">
        <v>45</v>
      </c>
      <c r="H10" s="74">
        <v>45</v>
      </c>
      <c r="I10" s="83">
        <v>40</v>
      </c>
      <c r="J10" s="75">
        <v>45</v>
      </c>
      <c r="K10" s="74">
        <v>45</v>
      </c>
      <c r="L10" s="74">
        <v>45</v>
      </c>
      <c r="M10" s="74">
        <v>45</v>
      </c>
      <c r="N10" s="82">
        <v>35</v>
      </c>
      <c r="O10" s="68">
        <f t="shared" ref="O10:O21" si="0">SUM(D10:N10)</f>
        <v>469</v>
      </c>
      <c r="P10" s="69">
        <v>-115</v>
      </c>
      <c r="Q10" s="98">
        <f t="shared" ref="Q10:Q21" si="1">SUM(O10:P10)</f>
        <v>354</v>
      </c>
    </row>
    <row r="11" spans="1:17" ht="21" x14ac:dyDescent="0.4">
      <c r="A11" s="67">
        <v>2</v>
      </c>
      <c r="B11" s="67">
        <v>516</v>
      </c>
      <c r="C11" s="76" t="s">
        <v>42</v>
      </c>
      <c r="D11" s="77">
        <v>42</v>
      </c>
      <c r="E11" s="84">
        <v>40</v>
      </c>
      <c r="F11" s="67">
        <v>45</v>
      </c>
      <c r="G11" s="67">
        <v>42</v>
      </c>
      <c r="H11" s="74">
        <v>40</v>
      </c>
      <c r="I11" s="67">
        <v>42</v>
      </c>
      <c r="J11" s="75">
        <v>40</v>
      </c>
      <c r="K11" s="74">
        <v>42</v>
      </c>
      <c r="L11" s="74">
        <v>40</v>
      </c>
      <c r="M11" s="82">
        <v>0</v>
      </c>
      <c r="N11" s="82">
        <v>0</v>
      </c>
      <c r="O11" s="70">
        <f t="shared" si="0"/>
        <v>373</v>
      </c>
      <c r="P11" s="71">
        <v>-40</v>
      </c>
      <c r="Q11" s="99">
        <f t="shared" si="1"/>
        <v>333</v>
      </c>
    </row>
    <row r="12" spans="1:17" ht="21" x14ac:dyDescent="0.4">
      <c r="A12" s="67">
        <v>3</v>
      </c>
      <c r="B12" s="67">
        <v>24</v>
      </c>
      <c r="C12" s="76" t="s">
        <v>39</v>
      </c>
      <c r="D12" s="77">
        <v>38</v>
      </c>
      <c r="E12" s="73">
        <v>38</v>
      </c>
      <c r="F12" s="83">
        <v>36</v>
      </c>
      <c r="G12" s="67">
        <v>38</v>
      </c>
      <c r="H12" s="74">
        <v>38</v>
      </c>
      <c r="I12" s="83">
        <v>0</v>
      </c>
      <c r="J12" s="175">
        <v>0</v>
      </c>
      <c r="K12" s="74">
        <v>36</v>
      </c>
      <c r="L12" s="74">
        <v>36</v>
      </c>
      <c r="M12" s="74">
        <v>40</v>
      </c>
      <c r="N12" s="74">
        <v>40</v>
      </c>
      <c r="O12" s="70">
        <f t="shared" si="0"/>
        <v>340</v>
      </c>
      <c r="P12" s="71">
        <v>-36</v>
      </c>
      <c r="Q12" s="99">
        <f t="shared" si="1"/>
        <v>304</v>
      </c>
    </row>
    <row r="13" spans="1:17" ht="21" x14ac:dyDescent="0.4">
      <c r="A13" s="67">
        <v>4</v>
      </c>
      <c r="B13" s="67">
        <v>127</v>
      </c>
      <c r="C13" s="76" t="s">
        <v>159</v>
      </c>
      <c r="D13" s="73">
        <v>36</v>
      </c>
      <c r="E13" s="84">
        <v>35</v>
      </c>
      <c r="F13" s="83">
        <v>34</v>
      </c>
      <c r="G13" s="83">
        <v>35</v>
      </c>
      <c r="H13" s="74">
        <v>35</v>
      </c>
      <c r="I13" s="67">
        <v>36</v>
      </c>
      <c r="J13" s="75">
        <v>36</v>
      </c>
      <c r="K13" s="74">
        <v>35</v>
      </c>
      <c r="L13" s="74">
        <v>35</v>
      </c>
      <c r="M13" s="74">
        <v>38</v>
      </c>
      <c r="N13" s="74">
        <v>38</v>
      </c>
      <c r="O13" s="70">
        <f t="shared" si="0"/>
        <v>393</v>
      </c>
      <c r="P13" s="71">
        <v>-104</v>
      </c>
      <c r="Q13" s="99">
        <f t="shared" si="1"/>
        <v>289</v>
      </c>
    </row>
    <row r="14" spans="1:17" ht="21" x14ac:dyDescent="0.4">
      <c r="A14" s="67">
        <v>5</v>
      </c>
      <c r="B14" s="67">
        <v>65</v>
      </c>
      <c r="C14" s="76" t="s">
        <v>38</v>
      </c>
      <c r="D14" s="73">
        <v>34</v>
      </c>
      <c r="E14" s="73">
        <v>34</v>
      </c>
      <c r="F14" s="67">
        <v>33</v>
      </c>
      <c r="G14" s="67">
        <v>33</v>
      </c>
      <c r="H14" s="74">
        <v>33</v>
      </c>
      <c r="I14" s="83">
        <v>0</v>
      </c>
      <c r="J14" s="175">
        <v>0</v>
      </c>
      <c r="K14" s="74">
        <v>32</v>
      </c>
      <c r="L14" s="74">
        <v>33</v>
      </c>
      <c r="M14" s="74">
        <v>33</v>
      </c>
      <c r="N14" s="82">
        <v>0</v>
      </c>
      <c r="O14" s="70">
        <f t="shared" si="0"/>
        <v>265</v>
      </c>
      <c r="P14" s="71">
        <v>0</v>
      </c>
      <c r="Q14" s="99">
        <f t="shared" si="1"/>
        <v>265</v>
      </c>
    </row>
    <row r="15" spans="1:17" ht="21" x14ac:dyDescent="0.4">
      <c r="A15" s="67">
        <v>6</v>
      </c>
      <c r="B15" s="67">
        <v>22</v>
      </c>
      <c r="C15" s="76" t="s">
        <v>40</v>
      </c>
      <c r="D15" s="73">
        <v>32</v>
      </c>
      <c r="E15" s="73">
        <v>32</v>
      </c>
      <c r="F15" s="78">
        <v>32</v>
      </c>
      <c r="G15" s="83">
        <v>0</v>
      </c>
      <c r="H15" s="82">
        <v>0</v>
      </c>
      <c r="I15" s="67">
        <v>34</v>
      </c>
      <c r="J15" s="75">
        <v>34</v>
      </c>
      <c r="K15" s="82">
        <v>0</v>
      </c>
      <c r="L15" s="74">
        <v>30</v>
      </c>
      <c r="M15" s="74">
        <v>34</v>
      </c>
      <c r="N15" s="74">
        <v>36</v>
      </c>
      <c r="O15" s="70">
        <f t="shared" si="0"/>
        <v>264</v>
      </c>
      <c r="P15" s="71">
        <v>0</v>
      </c>
      <c r="Q15" s="99">
        <f t="shared" si="1"/>
        <v>264</v>
      </c>
    </row>
    <row r="16" spans="1:17" ht="21" x14ac:dyDescent="0.4">
      <c r="A16" s="67">
        <v>7</v>
      </c>
      <c r="B16" s="67">
        <v>27</v>
      </c>
      <c r="C16" s="76" t="s">
        <v>36</v>
      </c>
      <c r="D16" s="84">
        <v>29</v>
      </c>
      <c r="E16" s="73">
        <v>31</v>
      </c>
      <c r="F16" s="83">
        <v>29</v>
      </c>
      <c r="G16" s="67">
        <v>32</v>
      </c>
      <c r="H16" s="74">
        <v>31</v>
      </c>
      <c r="I16" s="67">
        <v>32</v>
      </c>
      <c r="J16" s="75">
        <v>33</v>
      </c>
      <c r="K16" s="74">
        <v>34</v>
      </c>
      <c r="L16" s="74">
        <v>32</v>
      </c>
      <c r="M16" s="74">
        <v>35</v>
      </c>
      <c r="N16" s="82">
        <v>0</v>
      </c>
      <c r="O16" s="70">
        <f t="shared" si="0"/>
        <v>318</v>
      </c>
      <c r="P16" s="71">
        <v>-58</v>
      </c>
      <c r="Q16" s="99">
        <f t="shared" si="1"/>
        <v>260</v>
      </c>
    </row>
    <row r="17" spans="1:17" ht="21" x14ac:dyDescent="0.4">
      <c r="A17" s="67">
        <v>8</v>
      </c>
      <c r="B17" s="67">
        <v>152</v>
      </c>
      <c r="C17" s="76" t="s">
        <v>43</v>
      </c>
      <c r="D17" s="67">
        <v>33</v>
      </c>
      <c r="E17" s="67">
        <v>33</v>
      </c>
      <c r="F17" s="67">
        <v>31</v>
      </c>
      <c r="G17" s="83" t="s">
        <v>96</v>
      </c>
      <c r="H17" s="74" t="s">
        <v>96</v>
      </c>
      <c r="I17" s="67">
        <v>35</v>
      </c>
      <c r="J17" s="67">
        <v>35</v>
      </c>
      <c r="K17" s="74">
        <v>33</v>
      </c>
      <c r="L17" s="74">
        <v>34</v>
      </c>
      <c r="M17" s="82">
        <v>0</v>
      </c>
      <c r="N17" s="82">
        <v>0</v>
      </c>
      <c r="O17" s="70">
        <f t="shared" si="0"/>
        <v>234</v>
      </c>
      <c r="P17" s="71">
        <v>0</v>
      </c>
      <c r="Q17" s="99">
        <f t="shared" si="1"/>
        <v>234</v>
      </c>
    </row>
    <row r="18" spans="1:17" ht="21" x14ac:dyDescent="0.4">
      <c r="A18" s="85" t="s">
        <v>167</v>
      </c>
      <c r="B18" s="85">
        <v>8</v>
      </c>
      <c r="C18" s="167" t="s">
        <v>41</v>
      </c>
      <c r="D18" s="168">
        <v>31</v>
      </c>
      <c r="E18" s="168" t="s">
        <v>168</v>
      </c>
      <c r="F18" s="169" t="s">
        <v>168</v>
      </c>
      <c r="G18" s="85">
        <v>31</v>
      </c>
      <c r="H18" s="170">
        <v>30</v>
      </c>
      <c r="I18" s="85">
        <v>33</v>
      </c>
      <c r="J18" s="85" t="s">
        <v>168</v>
      </c>
      <c r="K18" s="170">
        <v>31</v>
      </c>
      <c r="L18" s="170">
        <v>29</v>
      </c>
      <c r="M18" s="170" t="s">
        <v>168</v>
      </c>
      <c r="N18" s="170" t="s">
        <v>168</v>
      </c>
      <c r="O18" s="171">
        <f t="shared" si="0"/>
        <v>185</v>
      </c>
      <c r="P18" s="50">
        <v>0</v>
      </c>
      <c r="Q18" s="100">
        <f t="shared" si="1"/>
        <v>185</v>
      </c>
    </row>
    <row r="19" spans="1:17" ht="21" x14ac:dyDescent="0.4">
      <c r="A19" s="85" t="s">
        <v>167</v>
      </c>
      <c r="B19" s="85">
        <v>100</v>
      </c>
      <c r="C19" s="167" t="s">
        <v>37</v>
      </c>
      <c r="D19" s="168">
        <v>30</v>
      </c>
      <c r="E19" s="168" t="s">
        <v>168</v>
      </c>
      <c r="F19" s="85">
        <v>30</v>
      </c>
      <c r="G19" s="85" t="s">
        <v>168</v>
      </c>
      <c r="H19" s="170">
        <v>32</v>
      </c>
      <c r="I19" s="85" t="s">
        <v>168</v>
      </c>
      <c r="J19" s="85" t="s">
        <v>168</v>
      </c>
      <c r="K19" s="170" t="s">
        <v>168</v>
      </c>
      <c r="L19" s="170">
        <v>32</v>
      </c>
      <c r="M19" s="170" t="s">
        <v>168</v>
      </c>
      <c r="N19" s="170" t="s">
        <v>168</v>
      </c>
      <c r="O19" s="171">
        <f t="shared" si="0"/>
        <v>124</v>
      </c>
      <c r="P19" s="50">
        <v>0</v>
      </c>
      <c r="Q19" s="100">
        <f t="shared" si="1"/>
        <v>124</v>
      </c>
    </row>
    <row r="20" spans="1:17" ht="21" x14ac:dyDescent="0.4">
      <c r="A20" s="85" t="s">
        <v>167</v>
      </c>
      <c r="B20" s="49">
        <v>111</v>
      </c>
      <c r="C20" s="63" t="s">
        <v>126</v>
      </c>
      <c r="D20" s="86" t="s">
        <v>163</v>
      </c>
      <c r="E20" s="87" t="s">
        <v>168</v>
      </c>
      <c r="F20" s="49">
        <v>38</v>
      </c>
      <c r="G20" s="49" t="s">
        <v>168</v>
      </c>
      <c r="H20" s="49" t="s">
        <v>168</v>
      </c>
      <c r="I20" s="49" t="s">
        <v>168</v>
      </c>
      <c r="J20" s="49" t="s">
        <v>168</v>
      </c>
      <c r="K20" s="49" t="s">
        <v>168</v>
      </c>
      <c r="L20" s="49" t="s">
        <v>168</v>
      </c>
      <c r="M20" s="49" t="s">
        <v>161</v>
      </c>
      <c r="N20" s="163" t="s">
        <v>161</v>
      </c>
      <c r="O20" s="89">
        <f t="shared" si="0"/>
        <v>38</v>
      </c>
      <c r="P20" s="90">
        <v>-38</v>
      </c>
      <c r="Q20" s="100">
        <f t="shared" si="1"/>
        <v>0</v>
      </c>
    </row>
    <row r="21" spans="1:17" ht="20.25" customHeight="1" thickBot="1" x14ac:dyDescent="0.45">
      <c r="A21" s="85" t="s">
        <v>167</v>
      </c>
      <c r="B21" s="49">
        <v>16</v>
      </c>
      <c r="C21" s="63" t="s">
        <v>145</v>
      </c>
      <c r="D21" s="86" t="s">
        <v>163</v>
      </c>
      <c r="E21" s="87" t="s">
        <v>163</v>
      </c>
      <c r="F21" s="92" t="s">
        <v>163</v>
      </c>
      <c r="G21" s="92">
        <v>34</v>
      </c>
      <c r="H21" s="93">
        <v>34</v>
      </c>
      <c r="I21" s="93" t="s">
        <v>168</v>
      </c>
      <c r="J21" s="93" t="s">
        <v>168</v>
      </c>
      <c r="K21" s="92" t="s">
        <v>168</v>
      </c>
      <c r="L21" s="93" t="s">
        <v>168</v>
      </c>
      <c r="M21" s="92" t="s">
        <v>168</v>
      </c>
      <c r="N21" s="94">
        <v>0</v>
      </c>
      <c r="O21" s="95">
        <f t="shared" si="0"/>
        <v>68</v>
      </c>
      <c r="P21" s="96">
        <v>-68</v>
      </c>
      <c r="Q21" s="100">
        <f t="shared" si="1"/>
        <v>0</v>
      </c>
    </row>
    <row r="22" spans="1:17" ht="21" x14ac:dyDescent="0.4">
      <c r="A22" s="18"/>
      <c r="B22" s="33"/>
      <c r="C22" s="22"/>
      <c r="D22" s="40"/>
      <c r="E22" s="41"/>
      <c r="F22" s="30"/>
      <c r="G22" s="30"/>
      <c r="H22" s="21"/>
      <c r="I22" s="21"/>
      <c r="J22" s="21"/>
      <c r="K22" s="21"/>
      <c r="L22" s="21"/>
      <c r="M22" s="21"/>
      <c r="N22" s="21"/>
      <c r="O22" s="29"/>
      <c r="P22" s="14"/>
      <c r="Q22" s="101"/>
    </row>
    <row r="23" spans="1:17" ht="15.6" x14ac:dyDescent="0.3">
      <c r="A23" s="18"/>
      <c r="B23" s="33"/>
      <c r="C23" s="22"/>
      <c r="D23" s="41"/>
      <c r="E23" s="41"/>
      <c r="F23" s="30"/>
      <c r="G23" s="21"/>
      <c r="H23" s="21"/>
      <c r="I23" s="21"/>
      <c r="J23" s="21"/>
      <c r="K23" s="21"/>
      <c r="L23" s="21"/>
      <c r="M23" s="21"/>
      <c r="N23" s="21"/>
      <c r="O23" s="29"/>
      <c r="P23" s="14"/>
    </row>
    <row r="24" spans="1:17" ht="15.6" x14ac:dyDescent="0.3">
      <c r="A24" s="18"/>
      <c r="B24" s="33"/>
      <c r="C24" s="22"/>
      <c r="D24" s="41"/>
      <c r="E24" s="41"/>
      <c r="F24" s="21"/>
      <c r="G24" s="21"/>
      <c r="H24" s="21"/>
      <c r="I24" s="21"/>
      <c r="J24" s="21"/>
      <c r="K24" s="21"/>
      <c r="L24" s="21"/>
      <c r="M24" s="21"/>
      <c r="N24" s="21"/>
      <c r="O24" s="29"/>
      <c r="P24" s="14"/>
    </row>
    <row r="25" spans="1:17" ht="15.6" x14ac:dyDescent="0.3">
      <c r="A25" s="20"/>
      <c r="B25" s="34"/>
      <c r="C25" s="35"/>
      <c r="D25" s="42"/>
      <c r="E25" s="43"/>
      <c r="F25" s="37"/>
      <c r="G25" s="37"/>
      <c r="H25" s="44"/>
      <c r="I25" s="44"/>
      <c r="J25" s="44"/>
      <c r="K25" s="37"/>
      <c r="L25" s="44"/>
      <c r="M25" s="36"/>
      <c r="N25" s="36"/>
      <c r="O25" s="38"/>
      <c r="P25" s="39"/>
    </row>
    <row r="26" spans="1:17" ht="15.6" x14ac:dyDescent="0.3">
      <c r="A26" s="18"/>
      <c r="B26" s="33"/>
      <c r="C26" s="22"/>
      <c r="D26" s="40"/>
      <c r="E26" s="41"/>
      <c r="F26" s="21"/>
      <c r="G26" s="21"/>
      <c r="H26" s="21"/>
      <c r="I26" s="21"/>
      <c r="J26" s="21"/>
      <c r="K26" s="21"/>
      <c r="L26" s="21"/>
      <c r="M26" s="21"/>
      <c r="N26" s="21"/>
      <c r="O26" s="29"/>
      <c r="P26" s="14"/>
    </row>
    <row r="27" spans="1:17" ht="15.6" x14ac:dyDescent="0.3">
      <c r="A27" s="18"/>
      <c r="B27" s="33"/>
      <c r="C27" s="22"/>
      <c r="D27" s="41"/>
      <c r="E27" s="41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4"/>
    </row>
    <row r="28" spans="1:17" ht="15.6" x14ac:dyDescent="0.3">
      <c r="A28" s="18"/>
      <c r="B28" s="33"/>
      <c r="C28" s="22"/>
      <c r="D28" s="40"/>
      <c r="E28" s="41"/>
      <c r="F28" s="30"/>
      <c r="G28" s="30"/>
      <c r="H28" s="31"/>
      <c r="I28" s="31"/>
      <c r="J28" s="31"/>
      <c r="K28" s="30"/>
      <c r="L28" s="31"/>
      <c r="M28" s="30"/>
      <c r="N28" s="31"/>
      <c r="O28" s="29"/>
      <c r="P28" s="29"/>
    </row>
    <row r="29" spans="1:17" ht="15.6" x14ac:dyDescent="0.3">
      <c r="A29" s="18"/>
      <c r="B29" s="33"/>
      <c r="C29" s="22"/>
      <c r="D29" s="40"/>
      <c r="E29" s="41"/>
      <c r="F29" s="30"/>
      <c r="G29" s="30"/>
      <c r="H29" s="31"/>
      <c r="I29" s="31"/>
      <c r="J29" s="31"/>
      <c r="K29" s="30"/>
      <c r="L29" s="31"/>
      <c r="M29" s="30"/>
      <c r="N29" s="31"/>
      <c r="O29" s="29"/>
      <c r="P29" s="29"/>
    </row>
    <row r="30" spans="1:17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46"/>
    </row>
    <row r="31" spans="1:17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</sheetData>
  <sortState ref="A10:Q21">
    <sortCondition descending="1" ref="Q10:Q21"/>
  </sortState>
  <mergeCells count="12">
    <mergeCell ref="N5:N8"/>
    <mergeCell ref="H5:H8"/>
    <mergeCell ref="I5:I8"/>
    <mergeCell ref="J5:J8"/>
    <mergeCell ref="K5:K8"/>
    <mergeCell ref="L5:L8"/>
    <mergeCell ref="M5:M8"/>
    <mergeCell ref="A5:C8"/>
    <mergeCell ref="D5:D8"/>
    <mergeCell ref="E5:E8"/>
    <mergeCell ref="F5:F8"/>
    <mergeCell ref="G5:G8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1"/>
  <sheetViews>
    <sheetView topLeftCell="A9" zoomScale="70" zoomScaleNormal="70" workbookViewId="0">
      <selection activeCell="O10" sqref="O10"/>
    </sheetView>
  </sheetViews>
  <sheetFormatPr defaultRowHeight="14.4" x14ac:dyDescent="0.3"/>
  <cols>
    <col min="3" max="3" width="30" style="156" customWidth="1"/>
    <col min="17" max="17" width="21.109375" style="45" customWidth="1"/>
  </cols>
  <sheetData>
    <row r="1" spans="1:17" ht="18" x14ac:dyDescent="0.35">
      <c r="A1" s="1" t="s">
        <v>35</v>
      </c>
    </row>
    <row r="2" spans="1:17" ht="18" x14ac:dyDescent="0.35">
      <c r="A2" s="1"/>
    </row>
    <row r="3" spans="1:17" ht="15.6" x14ac:dyDescent="0.3">
      <c r="A3" s="4"/>
      <c r="B3" s="3"/>
      <c r="C3" s="157"/>
    </row>
    <row r="4" spans="1:17" ht="15.6" x14ac:dyDescent="0.3">
      <c r="A4" s="13"/>
      <c r="B4" s="3"/>
      <c r="C4" s="157"/>
      <c r="M4" t="s">
        <v>160</v>
      </c>
    </row>
    <row r="5" spans="1:17" ht="15" customHeight="1" x14ac:dyDescent="0.3">
      <c r="A5" s="237" t="s">
        <v>6</v>
      </c>
      <c r="B5" s="237"/>
      <c r="C5" s="238"/>
      <c r="D5" s="243" t="s">
        <v>31</v>
      </c>
      <c r="E5" s="243" t="s">
        <v>33</v>
      </c>
      <c r="F5" s="243" t="s">
        <v>33</v>
      </c>
      <c r="G5" s="246" t="s">
        <v>144</v>
      </c>
      <c r="H5" s="246" t="s">
        <v>144</v>
      </c>
      <c r="I5" s="243" t="s">
        <v>154</v>
      </c>
      <c r="J5" s="243" t="s">
        <v>154</v>
      </c>
      <c r="K5" s="243" t="s">
        <v>158</v>
      </c>
      <c r="L5" s="243" t="s">
        <v>158</v>
      </c>
      <c r="M5" s="243" t="s">
        <v>30</v>
      </c>
      <c r="N5" s="243" t="s">
        <v>30</v>
      </c>
      <c r="O5" s="11"/>
    </row>
    <row r="6" spans="1:17" ht="15.75" customHeight="1" x14ac:dyDescent="0.3">
      <c r="A6" s="239"/>
      <c r="B6" s="239"/>
      <c r="C6" s="240"/>
      <c r="D6" s="244"/>
      <c r="E6" s="244"/>
      <c r="F6" s="244"/>
      <c r="G6" s="247"/>
      <c r="H6" s="247"/>
      <c r="I6" s="244"/>
      <c r="J6" s="244"/>
      <c r="K6" s="244"/>
      <c r="L6" s="244"/>
      <c r="M6" s="244"/>
      <c r="N6" s="244"/>
      <c r="O6" s="11"/>
    </row>
    <row r="7" spans="1:17" ht="15.75" customHeight="1" x14ac:dyDescent="0.3">
      <c r="A7" s="239"/>
      <c r="B7" s="239"/>
      <c r="C7" s="240"/>
      <c r="D7" s="244"/>
      <c r="E7" s="244"/>
      <c r="F7" s="244"/>
      <c r="G7" s="247"/>
      <c r="H7" s="247"/>
      <c r="I7" s="244"/>
      <c r="J7" s="244"/>
      <c r="K7" s="244"/>
      <c r="L7" s="244"/>
      <c r="M7" s="244"/>
      <c r="N7" s="244"/>
      <c r="O7" s="11"/>
    </row>
    <row r="8" spans="1:17" ht="16.5" customHeight="1" thickBot="1" x14ac:dyDescent="0.35">
      <c r="A8" s="249"/>
      <c r="B8" s="249"/>
      <c r="C8" s="250"/>
      <c r="D8" s="251"/>
      <c r="E8" s="251"/>
      <c r="F8" s="251"/>
      <c r="G8" s="252"/>
      <c r="H8" s="252"/>
      <c r="I8" s="251"/>
      <c r="J8" s="251"/>
      <c r="K8" s="251"/>
      <c r="L8" s="251"/>
      <c r="M8" s="251"/>
      <c r="N8" s="251"/>
      <c r="O8" s="11"/>
    </row>
    <row r="9" spans="1:17" ht="31.2" x14ac:dyDescent="0.3">
      <c r="A9" s="173" t="s">
        <v>1</v>
      </c>
      <c r="B9" s="59" t="s">
        <v>2</v>
      </c>
      <c r="C9" s="174" t="s">
        <v>3</v>
      </c>
      <c r="D9" s="59" t="s">
        <v>4</v>
      </c>
      <c r="E9" s="59" t="s">
        <v>5</v>
      </c>
      <c r="F9" s="59" t="s">
        <v>13</v>
      </c>
      <c r="G9" s="59" t="s">
        <v>14</v>
      </c>
      <c r="H9" s="60" t="s">
        <v>15</v>
      </c>
      <c r="I9" s="60" t="s">
        <v>16</v>
      </c>
      <c r="J9" s="60" t="s">
        <v>17</v>
      </c>
      <c r="K9" s="60" t="s">
        <v>18</v>
      </c>
      <c r="L9" s="60" t="s">
        <v>19</v>
      </c>
      <c r="M9" s="60" t="s">
        <v>20</v>
      </c>
      <c r="N9" s="60" t="s">
        <v>21</v>
      </c>
      <c r="O9" s="51" t="s">
        <v>12</v>
      </c>
      <c r="P9" s="51" t="s">
        <v>171</v>
      </c>
      <c r="Q9" s="130" t="s">
        <v>165</v>
      </c>
    </row>
    <row r="10" spans="1:17" ht="21" x14ac:dyDescent="0.4">
      <c r="A10" s="53">
        <v>1</v>
      </c>
      <c r="B10" s="53">
        <v>68</v>
      </c>
      <c r="C10" s="138" t="s">
        <v>46</v>
      </c>
      <c r="D10" s="53">
        <v>42</v>
      </c>
      <c r="E10" s="53">
        <v>42</v>
      </c>
      <c r="F10" s="53">
        <v>42</v>
      </c>
      <c r="G10" s="53">
        <v>42</v>
      </c>
      <c r="H10" s="53">
        <v>42</v>
      </c>
      <c r="I10" s="65" t="s">
        <v>96</v>
      </c>
      <c r="J10" s="65" t="s">
        <v>96</v>
      </c>
      <c r="K10" s="64">
        <v>40</v>
      </c>
      <c r="L10" s="62">
        <v>45</v>
      </c>
      <c r="M10" s="62">
        <v>40</v>
      </c>
      <c r="N10" s="62">
        <v>45</v>
      </c>
      <c r="O10" s="72">
        <f t="shared" ref="O10:O29" si="0">SUM(D10:N10)</f>
        <v>380</v>
      </c>
      <c r="P10" s="128">
        <v>-40</v>
      </c>
      <c r="Q10" s="131">
        <f t="shared" ref="Q10:Q29" si="1">SUM(O10:P10)</f>
        <v>340</v>
      </c>
    </row>
    <row r="11" spans="1:17" ht="21" x14ac:dyDescent="0.4">
      <c r="A11" s="53">
        <v>2</v>
      </c>
      <c r="B11" s="53">
        <v>111</v>
      </c>
      <c r="C11" s="138" t="s">
        <v>52</v>
      </c>
      <c r="D11" s="65">
        <v>26</v>
      </c>
      <c r="E11" s="65">
        <v>35</v>
      </c>
      <c r="F11" s="109">
        <v>32</v>
      </c>
      <c r="G11" s="53">
        <v>38</v>
      </c>
      <c r="H11" s="53">
        <v>38</v>
      </c>
      <c r="I11" s="53">
        <v>45</v>
      </c>
      <c r="J11" s="53">
        <v>45</v>
      </c>
      <c r="K11" s="62">
        <v>42</v>
      </c>
      <c r="L11" s="62">
        <v>42</v>
      </c>
      <c r="M11" s="62">
        <v>45</v>
      </c>
      <c r="N11" s="62">
        <v>42</v>
      </c>
      <c r="O11" s="72">
        <f t="shared" si="0"/>
        <v>430</v>
      </c>
      <c r="P11" s="129">
        <v>-93</v>
      </c>
      <c r="Q11" s="131">
        <f t="shared" si="1"/>
        <v>337</v>
      </c>
    </row>
    <row r="12" spans="1:17" ht="21" x14ac:dyDescent="0.4">
      <c r="A12" s="53">
        <v>3</v>
      </c>
      <c r="B12" s="53">
        <v>1</v>
      </c>
      <c r="C12" s="138" t="s">
        <v>48</v>
      </c>
      <c r="D12" s="65">
        <v>40</v>
      </c>
      <c r="E12" s="65">
        <v>40</v>
      </c>
      <c r="F12" s="53">
        <v>40</v>
      </c>
      <c r="G12" s="53">
        <v>40</v>
      </c>
      <c r="H12" s="53">
        <v>40</v>
      </c>
      <c r="I12" s="53">
        <v>40</v>
      </c>
      <c r="J12" s="53">
        <v>40</v>
      </c>
      <c r="K12" s="62">
        <v>45</v>
      </c>
      <c r="L12" s="62">
        <v>40</v>
      </c>
      <c r="M12" s="64">
        <v>33</v>
      </c>
      <c r="N12" s="62">
        <v>40</v>
      </c>
      <c r="O12" s="72">
        <f t="shared" si="0"/>
        <v>438</v>
      </c>
      <c r="P12" s="129">
        <v>-113</v>
      </c>
      <c r="Q12" s="132">
        <f t="shared" si="1"/>
        <v>325</v>
      </c>
    </row>
    <row r="13" spans="1:17" ht="21" x14ac:dyDescent="0.4">
      <c r="A13" s="53">
        <v>4</v>
      </c>
      <c r="B13" s="53">
        <v>31</v>
      </c>
      <c r="C13" s="138" t="s">
        <v>47</v>
      </c>
      <c r="D13" s="53">
        <v>36</v>
      </c>
      <c r="E13" s="65">
        <v>34</v>
      </c>
      <c r="F13" s="53">
        <v>38</v>
      </c>
      <c r="G13" s="65">
        <v>34</v>
      </c>
      <c r="H13" s="65">
        <v>34</v>
      </c>
      <c r="I13" s="53">
        <v>42</v>
      </c>
      <c r="J13" s="53">
        <v>36</v>
      </c>
      <c r="K13" s="62">
        <v>36</v>
      </c>
      <c r="L13" s="62">
        <v>38</v>
      </c>
      <c r="M13" s="62">
        <v>36</v>
      </c>
      <c r="N13" s="62">
        <v>34</v>
      </c>
      <c r="O13" s="72">
        <f t="shared" si="0"/>
        <v>398</v>
      </c>
      <c r="P13" s="129">
        <v>-102</v>
      </c>
      <c r="Q13" s="131">
        <f t="shared" si="1"/>
        <v>296</v>
      </c>
    </row>
    <row r="14" spans="1:17" ht="21" x14ac:dyDescent="0.4">
      <c r="A14" s="53">
        <v>5</v>
      </c>
      <c r="B14" s="55">
        <v>60</v>
      </c>
      <c r="C14" s="158" t="s">
        <v>127</v>
      </c>
      <c r="D14" s="55">
        <v>38</v>
      </c>
      <c r="E14" s="55">
        <v>33</v>
      </c>
      <c r="F14" s="80">
        <v>38</v>
      </c>
      <c r="G14" s="55">
        <v>36</v>
      </c>
      <c r="H14" s="55">
        <v>36</v>
      </c>
      <c r="I14" s="110">
        <v>0</v>
      </c>
      <c r="J14" s="110">
        <v>0</v>
      </c>
      <c r="K14" s="123">
        <v>32</v>
      </c>
      <c r="L14" s="81">
        <v>34</v>
      </c>
      <c r="M14" s="81">
        <v>42</v>
      </c>
      <c r="N14" s="81">
        <v>38</v>
      </c>
      <c r="O14" s="118">
        <f t="shared" si="0"/>
        <v>327</v>
      </c>
      <c r="P14" s="129">
        <v>-32</v>
      </c>
      <c r="Q14" s="131">
        <f t="shared" si="1"/>
        <v>295</v>
      </c>
    </row>
    <row r="15" spans="1:17" ht="21" x14ac:dyDescent="0.4">
      <c r="A15" s="53">
        <v>6</v>
      </c>
      <c r="B15" s="53">
        <v>50</v>
      </c>
      <c r="C15" s="138" t="s">
        <v>58</v>
      </c>
      <c r="D15" s="110">
        <v>28</v>
      </c>
      <c r="E15" s="55">
        <v>38</v>
      </c>
      <c r="F15" s="109">
        <v>34</v>
      </c>
      <c r="G15" s="55">
        <v>35</v>
      </c>
      <c r="H15" s="55">
        <v>35</v>
      </c>
      <c r="I15" s="110">
        <v>29</v>
      </c>
      <c r="J15" s="55">
        <v>35</v>
      </c>
      <c r="K15" s="116">
        <v>38</v>
      </c>
      <c r="L15" s="81">
        <v>36</v>
      </c>
      <c r="M15" s="81">
        <v>38</v>
      </c>
      <c r="N15" s="81">
        <v>36</v>
      </c>
      <c r="O15" s="118">
        <f t="shared" si="0"/>
        <v>382</v>
      </c>
      <c r="P15" s="129">
        <v>-91</v>
      </c>
      <c r="Q15" s="131">
        <f t="shared" si="1"/>
        <v>291</v>
      </c>
    </row>
    <row r="16" spans="1:17" ht="21" x14ac:dyDescent="0.4">
      <c r="A16" s="53">
        <v>7</v>
      </c>
      <c r="B16" s="53">
        <v>785</v>
      </c>
      <c r="C16" s="138" t="s">
        <v>49</v>
      </c>
      <c r="D16" s="53">
        <v>35</v>
      </c>
      <c r="E16" s="65">
        <v>32</v>
      </c>
      <c r="F16" s="65">
        <v>32</v>
      </c>
      <c r="G16" s="53">
        <v>33</v>
      </c>
      <c r="H16" s="53">
        <v>33</v>
      </c>
      <c r="I16" s="53">
        <v>36</v>
      </c>
      <c r="J16" s="53">
        <v>45</v>
      </c>
      <c r="K16" s="62">
        <v>36</v>
      </c>
      <c r="L16" s="62">
        <v>35</v>
      </c>
      <c r="M16" s="62">
        <v>35</v>
      </c>
      <c r="N16" s="64">
        <v>25</v>
      </c>
      <c r="O16" s="72">
        <f t="shared" si="0"/>
        <v>377</v>
      </c>
      <c r="P16" s="129">
        <v>-89</v>
      </c>
      <c r="Q16" s="131">
        <f t="shared" si="1"/>
        <v>288</v>
      </c>
    </row>
    <row r="17" spans="1:17" ht="21" x14ac:dyDescent="0.4">
      <c r="A17" s="53">
        <v>8</v>
      </c>
      <c r="B17" s="53">
        <v>71</v>
      </c>
      <c r="C17" s="138" t="s">
        <v>53</v>
      </c>
      <c r="D17" s="65">
        <v>32</v>
      </c>
      <c r="E17" s="53">
        <v>36</v>
      </c>
      <c r="F17" s="53">
        <v>33</v>
      </c>
      <c r="G17" s="65">
        <v>26</v>
      </c>
      <c r="H17" s="65">
        <v>32</v>
      </c>
      <c r="I17" s="53">
        <v>38</v>
      </c>
      <c r="J17" s="53">
        <v>38</v>
      </c>
      <c r="K17" s="62">
        <v>34</v>
      </c>
      <c r="L17" s="62">
        <v>32</v>
      </c>
      <c r="M17" s="62">
        <v>34</v>
      </c>
      <c r="N17" s="62">
        <v>35</v>
      </c>
      <c r="O17" s="72">
        <f t="shared" si="0"/>
        <v>370</v>
      </c>
      <c r="P17" s="129">
        <v>-90</v>
      </c>
      <c r="Q17" s="131">
        <f t="shared" si="1"/>
        <v>280</v>
      </c>
    </row>
    <row r="18" spans="1:17" ht="21" x14ac:dyDescent="0.4">
      <c r="A18" s="53">
        <v>9</v>
      </c>
      <c r="B18" s="53">
        <v>55</v>
      </c>
      <c r="C18" s="138" t="s">
        <v>55</v>
      </c>
      <c r="D18" s="53">
        <v>34</v>
      </c>
      <c r="E18" s="65">
        <v>31</v>
      </c>
      <c r="F18" s="53">
        <v>35</v>
      </c>
      <c r="G18" s="53">
        <v>32</v>
      </c>
      <c r="H18" s="53">
        <v>32</v>
      </c>
      <c r="I18" s="53">
        <v>35</v>
      </c>
      <c r="J18" s="65">
        <v>0</v>
      </c>
      <c r="K18" s="62">
        <v>33</v>
      </c>
      <c r="L18" s="62">
        <v>33</v>
      </c>
      <c r="M18" s="64">
        <v>31</v>
      </c>
      <c r="N18" s="62">
        <v>26</v>
      </c>
      <c r="O18" s="72">
        <f t="shared" si="0"/>
        <v>322</v>
      </c>
      <c r="P18" s="129">
        <v>-62</v>
      </c>
      <c r="Q18" s="131">
        <f t="shared" si="1"/>
        <v>260</v>
      </c>
    </row>
    <row r="19" spans="1:17" ht="21" x14ac:dyDescent="0.4">
      <c r="A19" s="53">
        <v>10</v>
      </c>
      <c r="B19" s="53">
        <v>123</v>
      </c>
      <c r="C19" s="138" t="s">
        <v>45</v>
      </c>
      <c r="D19" s="53">
        <v>30</v>
      </c>
      <c r="E19" s="53">
        <v>30</v>
      </c>
      <c r="F19" s="65">
        <v>28</v>
      </c>
      <c r="G19" s="53">
        <v>30</v>
      </c>
      <c r="H19" s="65">
        <v>25</v>
      </c>
      <c r="I19" s="53">
        <v>34</v>
      </c>
      <c r="J19" s="53">
        <v>34</v>
      </c>
      <c r="K19" s="62">
        <v>29</v>
      </c>
      <c r="L19" s="62">
        <v>29</v>
      </c>
      <c r="M19" s="64">
        <v>28</v>
      </c>
      <c r="N19" s="62">
        <v>31</v>
      </c>
      <c r="O19" s="72">
        <f t="shared" si="0"/>
        <v>328</v>
      </c>
      <c r="P19" s="129">
        <v>-81</v>
      </c>
      <c r="Q19" s="131">
        <f t="shared" si="1"/>
        <v>247</v>
      </c>
    </row>
    <row r="20" spans="1:17" ht="21" x14ac:dyDescent="0.4">
      <c r="A20" s="53">
        <v>11</v>
      </c>
      <c r="B20" s="53">
        <v>8</v>
      </c>
      <c r="C20" s="138" t="s">
        <v>59</v>
      </c>
      <c r="D20" s="110">
        <v>27</v>
      </c>
      <c r="E20" s="110">
        <v>28</v>
      </c>
      <c r="F20" s="80">
        <v>30</v>
      </c>
      <c r="G20" s="55">
        <v>29</v>
      </c>
      <c r="H20" s="55">
        <v>28</v>
      </c>
      <c r="I20" s="110">
        <v>0</v>
      </c>
      <c r="J20" s="55">
        <v>33</v>
      </c>
      <c r="K20" s="116">
        <v>30</v>
      </c>
      <c r="L20" s="81">
        <v>31</v>
      </c>
      <c r="M20" s="81">
        <v>30</v>
      </c>
      <c r="N20" s="81">
        <v>30</v>
      </c>
      <c r="O20" s="118">
        <f t="shared" si="0"/>
        <v>296</v>
      </c>
      <c r="P20" s="129">
        <v>-55</v>
      </c>
      <c r="Q20" s="131">
        <f t="shared" si="1"/>
        <v>241</v>
      </c>
    </row>
    <row r="21" spans="1:17" ht="21" x14ac:dyDescent="0.4">
      <c r="A21" s="53">
        <v>12</v>
      </c>
      <c r="B21" s="53">
        <v>64</v>
      </c>
      <c r="C21" s="138" t="s">
        <v>51</v>
      </c>
      <c r="D21" s="53">
        <v>25</v>
      </c>
      <c r="E21" s="65">
        <v>0</v>
      </c>
      <c r="F21" s="65">
        <v>0</v>
      </c>
      <c r="G21" s="53">
        <v>28</v>
      </c>
      <c r="H21" s="53">
        <v>29</v>
      </c>
      <c r="I21" s="53">
        <v>33</v>
      </c>
      <c r="J21" s="53">
        <v>32</v>
      </c>
      <c r="K21" s="53">
        <v>31</v>
      </c>
      <c r="L21" s="53">
        <v>30</v>
      </c>
      <c r="M21" s="62">
        <v>26</v>
      </c>
      <c r="N21" s="64">
        <v>24</v>
      </c>
      <c r="O21" s="72">
        <f t="shared" si="0"/>
        <v>258</v>
      </c>
      <c r="P21" s="129">
        <v>-24</v>
      </c>
      <c r="Q21" s="131">
        <f t="shared" si="1"/>
        <v>234</v>
      </c>
    </row>
    <row r="22" spans="1:17" ht="21" x14ac:dyDescent="0.4">
      <c r="A22" s="53">
        <v>13</v>
      </c>
      <c r="B22" s="53">
        <v>33</v>
      </c>
      <c r="C22" s="138" t="s">
        <v>56</v>
      </c>
      <c r="D22" s="79">
        <v>30</v>
      </c>
      <c r="E22" s="79">
        <v>30</v>
      </c>
      <c r="F22" s="79">
        <v>27</v>
      </c>
      <c r="G22" s="124">
        <v>25</v>
      </c>
      <c r="H22" s="124">
        <v>26</v>
      </c>
      <c r="I22" s="79">
        <v>32</v>
      </c>
      <c r="J22" s="79">
        <v>31</v>
      </c>
      <c r="K22" s="79">
        <v>27</v>
      </c>
      <c r="L22" s="79">
        <v>28</v>
      </c>
      <c r="M22" s="65">
        <v>25</v>
      </c>
      <c r="N22" s="53">
        <v>28</v>
      </c>
      <c r="O22" s="129">
        <f t="shared" si="0"/>
        <v>309</v>
      </c>
      <c r="P22" s="129">
        <v>-76</v>
      </c>
      <c r="Q22" s="131">
        <f t="shared" si="1"/>
        <v>233</v>
      </c>
    </row>
    <row r="23" spans="1:17" ht="21" x14ac:dyDescent="0.4">
      <c r="A23" s="53">
        <v>14</v>
      </c>
      <c r="B23" s="53">
        <v>711</v>
      </c>
      <c r="C23" s="138" t="s">
        <v>54</v>
      </c>
      <c r="D23" s="53">
        <v>45</v>
      </c>
      <c r="E23" s="53">
        <v>45</v>
      </c>
      <c r="F23" s="80">
        <v>45</v>
      </c>
      <c r="G23" s="53">
        <v>45</v>
      </c>
      <c r="H23" s="53">
        <v>45</v>
      </c>
      <c r="I23" s="65">
        <v>0</v>
      </c>
      <c r="J23" s="65">
        <v>0</v>
      </c>
      <c r="K23" s="65" t="s">
        <v>96</v>
      </c>
      <c r="L23" s="53" t="s">
        <v>96</v>
      </c>
      <c r="M23" s="53" t="s">
        <v>96</v>
      </c>
      <c r="N23" s="53" t="s">
        <v>96</v>
      </c>
      <c r="O23" s="72">
        <f t="shared" si="0"/>
        <v>225</v>
      </c>
      <c r="P23" s="129">
        <v>0</v>
      </c>
      <c r="Q23" s="131">
        <f t="shared" si="1"/>
        <v>225</v>
      </c>
    </row>
    <row r="24" spans="1:17" ht="21" x14ac:dyDescent="0.4">
      <c r="A24" s="53">
        <v>15</v>
      </c>
      <c r="B24" s="53">
        <v>12</v>
      </c>
      <c r="C24" s="138" t="s">
        <v>50</v>
      </c>
      <c r="D24" s="53">
        <v>31</v>
      </c>
      <c r="E24" s="53">
        <v>28</v>
      </c>
      <c r="F24" s="53">
        <v>26</v>
      </c>
      <c r="G24" s="65">
        <v>0</v>
      </c>
      <c r="H24" s="65">
        <v>0</v>
      </c>
      <c r="I24" s="65" t="s">
        <v>96</v>
      </c>
      <c r="J24" s="53" t="s">
        <v>96</v>
      </c>
      <c r="K24" s="53">
        <v>28</v>
      </c>
      <c r="L24" s="53">
        <v>27</v>
      </c>
      <c r="M24" s="53">
        <v>27</v>
      </c>
      <c r="N24" s="53">
        <v>29</v>
      </c>
      <c r="O24" s="72">
        <f t="shared" si="0"/>
        <v>196</v>
      </c>
      <c r="P24" s="129">
        <v>0</v>
      </c>
      <c r="Q24" s="131">
        <f t="shared" si="1"/>
        <v>196</v>
      </c>
    </row>
    <row r="25" spans="1:17" ht="21" x14ac:dyDescent="0.4">
      <c r="A25" s="49">
        <v>16</v>
      </c>
      <c r="B25" s="49">
        <v>207</v>
      </c>
      <c r="C25" s="139" t="s">
        <v>57</v>
      </c>
      <c r="D25" s="49">
        <v>33</v>
      </c>
      <c r="E25" s="49">
        <v>26</v>
      </c>
      <c r="F25" s="49">
        <v>29</v>
      </c>
      <c r="G25" s="49">
        <v>27</v>
      </c>
      <c r="H25" s="49">
        <v>30</v>
      </c>
      <c r="I25" s="49">
        <v>30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89">
        <f t="shared" si="0"/>
        <v>175</v>
      </c>
      <c r="P25" s="119">
        <v>0</v>
      </c>
      <c r="Q25" s="133">
        <f t="shared" si="1"/>
        <v>175</v>
      </c>
    </row>
    <row r="26" spans="1:17" ht="21" x14ac:dyDescent="0.4">
      <c r="A26" s="93" t="s">
        <v>167</v>
      </c>
      <c r="B26" s="93">
        <v>12</v>
      </c>
      <c r="C26" s="159" t="s">
        <v>146</v>
      </c>
      <c r="D26" s="93" t="s">
        <v>163</v>
      </c>
      <c r="E26" s="93" t="s">
        <v>163</v>
      </c>
      <c r="F26" s="92" t="s">
        <v>163</v>
      </c>
      <c r="G26" s="93">
        <v>32</v>
      </c>
      <c r="H26" s="93">
        <v>27</v>
      </c>
      <c r="I26" s="93" t="s">
        <v>168</v>
      </c>
      <c r="J26" s="93" t="s">
        <v>168</v>
      </c>
      <c r="K26" s="92" t="s">
        <v>168</v>
      </c>
      <c r="L26" s="93" t="s">
        <v>168</v>
      </c>
      <c r="M26" s="93">
        <v>29</v>
      </c>
      <c r="N26" s="93">
        <v>33</v>
      </c>
      <c r="O26" s="125">
        <f t="shared" si="0"/>
        <v>121</v>
      </c>
      <c r="P26" s="119">
        <v>-56</v>
      </c>
      <c r="Q26" s="133">
        <f t="shared" si="1"/>
        <v>65</v>
      </c>
    </row>
    <row r="27" spans="1:17" ht="21" x14ac:dyDescent="0.4">
      <c r="A27" s="93" t="s">
        <v>167</v>
      </c>
      <c r="B27" s="93">
        <v>78</v>
      </c>
      <c r="C27" s="159" t="s">
        <v>155</v>
      </c>
      <c r="D27" s="93" t="s">
        <v>163</v>
      </c>
      <c r="E27" s="93" t="s">
        <v>163</v>
      </c>
      <c r="F27" s="92" t="s">
        <v>163</v>
      </c>
      <c r="G27" s="93" t="s">
        <v>163</v>
      </c>
      <c r="H27" s="93" t="s">
        <v>163</v>
      </c>
      <c r="I27" s="93">
        <v>32</v>
      </c>
      <c r="J27" s="93">
        <v>30</v>
      </c>
      <c r="K27" s="92" t="s">
        <v>168</v>
      </c>
      <c r="L27" s="93" t="s">
        <v>168</v>
      </c>
      <c r="M27" s="93">
        <v>0</v>
      </c>
      <c r="N27" s="93">
        <v>28</v>
      </c>
      <c r="O27" s="125">
        <f t="shared" si="0"/>
        <v>90</v>
      </c>
      <c r="P27" s="119">
        <v>-58</v>
      </c>
      <c r="Q27" s="133">
        <f t="shared" si="1"/>
        <v>32</v>
      </c>
    </row>
    <row r="28" spans="1:17" ht="21" x14ac:dyDescent="0.4">
      <c r="A28" s="93" t="s">
        <v>167</v>
      </c>
      <c r="B28" s="120">
        <v>6</v>
      </c>
      <c r="C28" s="151" t="s">
        <v>44</v>
      </c>
      <c r="D28" s="120" t="s">
        <v>168</v>
      </c>
      <c r="E28" s="120" t="s">
        <v>168</v>
      </c>
      <c r="F28" s="120">
        <v>25</v>
      </c>
      <c r="G28" s="120" t="s">
        <v>168</v>
      </c>
      <c r="H28" s="120" t="s">
        <v>168</v>
      </c>
      <c r="I28" s="120" t="s">
        <v>168</v>
      </c>
      <c r="J28" s="120" t="s">
        <v>168</v>
      </c>
      <c r="K28" s="120" t="s">
        <v>168</v>
      </c>
      <c r="L28" s="120" t="s">
        <v>168</v>
      </c>
      <c r="M28" s="120" t="s">
        <v>168</v>
      </c>
      <c r="N28" s="120" t="s">
        <v>168</v>
      </c>
      <c r="O28" s="127">
        <f t="shared" si="0"/>
        <v>25</v>
      </c>
      <c r="P28" s="121">
        <v>0</v>
      </c>
      <c r="Q28" s="133">
        <f t="shared" si="1"/>
        <v>25</v>
      </c>
    </row>
    <row r="29" spans="1:17" ht="21.6" thickBot="1" x14ac:dyDescent="0.45">
      <c r="A29" s="93" t="s">
        <v>167</v>
      </c>
      <c r="B29" s="49">
        <v>111</v>
      </c>
      <c r="C29" s="139" t="s">
        <v>126</v>
      </c>
      <c r="D29" s="49" t="s">
        <v>168</v>
      </c>
      <c r="E29" s="49" t="s">
        <v>168</v>
      </c>
      <c r="F29" s="92" t="s">
        <v>168</v>
      </c>
      <c r="G29" s="49" t="s">
        <v>168</v>
      </c>
      <c r="H29" s="49" t="s">
        <v>168</v>
      </c>
      <c r="I29" s="49" t="s">
        <v>168</v>
      </c>
      <c r="J29" s="49" t="s">
        <v>168</v>
      </c>
      <c r="K29" s="92" t="s">
        <v>168</v>
      </c>
      <c r="L29" s="49" t="s">
        <v>168</v>
      </c>
      <c r="M29" s="49">
        <v>32</v>
      </c>
      <c r="N29" s="91">
        <v>32</v>
      </c>
      <c r="O29" s="95">
        <f t="shared" si="0"/>
        <v>64</v>
      </c>
      <c r="P29" s="122">
        <v>-64</v>
      </c>
      <c r="Q29" s="133">
        <f t="shared" si="1"/>
        <v>0</v>
      </c>
    </row>
    <row r="30" spans="1:17" ht="15.6" x14ac:dyDescent="0.3">
      <c r="F30" s="9"/>
      <c r="H30" s="156"/>
      <c r="K30" s="12"/>
      <c r="L30" s="11"/>
      <c r="P30" s="12"/>
    </row>
    <row r="31" spans="1:17" ht="15.6" x14ac:dyDescent="0.3">
      <c r="P31" s="12"/>
    </row>
  </sheetData>
  <sortState ref="A10:Q24">
    <sortCondition descending="1" ref="Q10:Q24"/>
  </sortState>
  <mergeCells count="12">
    <mergeCell ref="M5:M8"/>
    <mergeCell ref="N5:N8"/>
    <mergeCell ref="H5:H8"/>
    <mergeCell ref="I5:I8"/>
    <mergeCell ref="J5:J8"/>
    <mergeCell ref="K5:K8"/>
    <mergeCell ref="L5:L8"/>
    <mergeCell ref="A5:C8"/>
    <mergeCell ref="D5:D8"/>
    <mergeCell ref="E5:E8"/>
    <mergeCell ref="F5:F8"/>
    <mergeCell ref="G5:G8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0"/>
  <sheetViews>
    <sheetView topLeftCell="A10" zoomScale="70" zoomScaleNormal="70" workbookViewId="0">
      <selection activeCell="P8" sqref="P8"/>
    </sheetView>
  </sheetViews>
  <sheetFormatPr defaultRowHeight="14.4" x14ac:dyDescent="0.3"/>
  <cols>
    <col min="1" max="2" width="9.109375" customWidth="1"/>
    <col min="3" max="3" width="33.44140625" customWidth="1"/>
    <col min="17" max="17" width="21.109375" style="45" customWidth="1"/>
  </cols>
  <sheetData>
    <row r="1" spans="1:17" ht="18" x14ac:dyDescent="0.35">
      <c r="A1" s="1" t="s">
        <v>35</v>
      </c>
    </row>
    <row r="2" spans="1:17" ht="18" x14ac:dyDescent="0.35">
      <c r="A2" s="1"/>
    </row>
    <row r="3" spans="1:17" ht="15.6" x14ac:dyDescent="0.3">
      <c r="A3" s="4"/>
      <c r="B3" s="3"/>
      <c r="C3" s="2"/>
    </row>
    <row r="4" spans="1:17" ht="15" customHeight="1" x14ac:dyDescent="0.3">
      <c r="A4" s="237" t="s">
        <v>7</v>
      </c>
      <c r="B4" s="237"/>
      <c r="C4" s="238"/>
      <c r="D4" s="243" t="s">
        <v>31</v>
      </c>
      <c r="E4" s="243" t="s">
        <v>33</v>
      </c>
      <c r="F4" s="243" t="s">
        <v>33</v>
      </c>
      <c r="G4" s="246" t="s">
        <v>144</v>
      </c>
      <c r="H4" s="246" t="s">
        <v>144</v>
      </c>
      <c r="I4" s="243" t="s">
        <v>154</v>
      </c>
      <c r="J4" s="243" t="s">
        <v>154</v>
      </c>
      <c r="K4" s="246" t="s">
        <v>144</v>
      </c>
      <c r="L4" s="253" t="s">
        <v>144</v>
      </c>
      <c r="M4" s="243" t="s">
        <v>30</v>
      </c>
      <c r="N4" s="243" t="s">
        <v>30</v>
      </c>
      <c r="O4" s="11"/>
    </row>
    <row r="5" spans="1:17" ht="15.6" customHeight="1" x14ac:dyDescent="0.3">
      <c r="A5" s="239"/>
      <c r="B5" s="239"/>
      <c r="C5" s="240"/>
      <c r="D5" s="244"/>
      <c r="E5" s="244"/>
      <c r="F5" s="244"/>
      <c r="G5" s="247"/>
      <c r="H5" s="247"/>
      <c r="I5" s="244"/>
      <c r="J5" s="244"/>
      <c r="K5" s="247"/>
      <c r="L5" s="254"/>
      <c r="M5" s="244"/>
      <c r="N5" s="244"/>
      <c r="O5" s="11"/>
    </row>
    <row r="6" spans="1:17" ht="15.75" customHeight="1" x14ac:dyDescent="0.3">
      <c r="A6" s="239"/>
      <c r="B6" s="239"/>
      <c r="C6" s="240"/>
      <c r="D6" s="244"/>
      <c r="E6" s="244"/>
      <c r="F6" s="244"/>
      <c r="G6" s="247"/>
      <c r="H6" s="247"/>
      <c r="I6" s="244"/>
      <c r="J6" s="244"/>
      <c r="K6" s="247"/>
      <c r="L6" s="254"/>
      <c r="M6" s="244"/>
      <c r="N6" s="244"/>
      <c r="O6" s="11"/>
    </row>
    <row r="7" spans="1:17" ht="16.5" customHeight="1" thickBot="1" x14ac:dyDescent="0.35">
      <c r="A7" s="241"/>
      <c r="B7" s="241"/>
      <c r="C7" s="242"/>
      <c r="D7" s="245"/>
      <c r="E7" s="245"/>
      <c r="F7" s="245"/>
      <c r="G7" s="248"/>
      <c r="H7" s="248"/>
      <c r="I7" s="245"/>
      <c r="J7" s="245"/>
      <c r="K7" s="248"/>
      <c r="L7" s="255"/>
      <c r="M7" s="245"/>
      <c r="N7" s="245"/>
      <c r="O7" s="11"/>
    </row>
    <row r="8" spans="1:17" ht="31.2" x14ac:dyDescent="0.3">
      <c r="A8" s="57" t="s">
        <v>1</v>
      </c>
      <c r="B8" s="58" t="s">
        <v>2</v>
      </c>
      <c r="C8" s="57" t="s">
        <v>3</v>
      </c>
      <c r="D8" s="59" t="s">
        <v>4</v>
      </c>
      <c r="E8" s="59" t="s">
        <v>5</v>
      </c>
      <c r="F8" s="59" t="s">
        <v>13</v>
      </c>
      <c r="G8" s="59" t="s">
        <v>14</v>
      </c>
      <c r="H8" s="59" t="s">
        <v>15</v>
      </c>
      <c r="I8" s="59" t="s">
        <v>16</v>
      </c>
      <c r="J8" s="59" t="s">
        <v>17</v>
      </c>
      <c r="K8" s="60" t="s">
        <v>18</v>
      </c>
      <c r="L8" s="60" t="s">
        <v>19</v>
      </c>
      <c r="M8" s="60" t="s">
        <v>20</v>
      </c>
      <c r="N8" s="60" t="s">
        <v>21</v>
      </c>
      <c r="O8" s="51" t="s">
        <v>12</v>
      </c>
      <c r="P8" s="51" t="s">
        <v>171</v>
      </c>
      <c r="Q8" s="97" t="s">
        <v>165</v>
      </c>
    </row>
    <row r="9" spans="1:17" ht="21" x14ac:dyDescent="0.4">
      <c r="A9" s="53">
        <v>1</v>
      </c>
      <c r="B9" s="53">
        <v>814</v>
      </c>
      <c r="C9" s="61" t="s">
        <v>63</v>
      </c>
      <c r="D9" s="65">
        <v>45</v>
      </c>
      <c r="E9" s="65">
        <v>42</v>
      </c>
      <c r="F9" s="65">
        <v>42</v>
      </c>
      <c r="G9" s="53">
        <v>45</v>
      </c>
      <c r="H9" s="53">
        <v>45</v>
      </c>
      <c r="I9" s="53">
        <v>45</v>
      </c>
      <c r="J9" s="53">
        <v>45</v>
      </c>
      <c r="K9" s="53">
        <v>45</v>
      </c>
      <c r="L9" s="62">
        <v>45</v>
      </c>
      <c r="M9" s="62">
        <v>45</v>
      </c>
      <c r="N9" s="62">
        <v>45</v>
      </c>
      <c r="O9" s="72">
        <f t="shared" ref="O9:O21" si="0">SUM(D9:N9)</f>
        <v>489</v>
      </c>
      <c r="P9" s="128">
        <v>-129</v>
      </c>
      <c r="Q9" s="103">
        <f t="shared" ref="Q9:Q21" si="1">SUM(O9:P9)</f>
        <v>360</v>
      </c>
    </row>
    <row r="10" spans="1:17" ht="21" x14ac:dyDescent="0.4">
      <c r="A10" s="53">
        <v>2</v>
      </c>
      <c r="B10" s="53">
        <v>8</v>
      </c>
      <c r="C10" s="61" t="s">
        <v>67</v>
      </c>
      <c r="D10" s="53">
        <v>42</v>
      </c>
      <c r="E10" s="55">
        <v>40</v>
      </c>
      <c r="F10" s="65">
        <v>40</v>
      </c>
      <c r="G10" s="65">
        <v>0</v>
      </c>
      <c r="H10" s="65">
        <v>0</v>
      </c>
      <c r="I10" s="53">
        <v>42</v>
      </c>
      <c r="J10" s="53">
        <v>42</v>
      </c>
      <c r="K10" s="53">
        <v>42</v>
      </c>
      <c r="L10" s="62">
        <v>42</v>
      </c>
      <c r="M10" s="62">
        <v>42</v>
      </c>
      <c r="N10" s="62">
        <v>42</v>
      </c>
      <c r="O10" s="72">
        <f t="shared" si="0"/>
        <v>374</v>
      </c>
      <c r="P10" s="129">
        <v>-40</v>
      </c>
      <c r="Q10" s="102">
        <f t="shared" si="1"/>
        <v>334</v>
      </c>
    </row>
    <row r="11" spans="1:17" ht="21" x14ac:dyDescent="0.4">
      <c r="A11" s="53">
        <v>3</v>
      </c>
      <c r="B11" s="53">
        <v>62</v>
      </c>
      <c r="C11" s="61" t="s">
        <v>62</v>
      </c>
      <c r="D11" s="65" t="s">
        <v>96</v>
      </c>
      <c r="E11" s="110">
        <v>36</v>
      </c>
      <c r="F11" s="65">
        <v>38</v>
      </c>
      <c r="G11" s="53">
        <v>40</v>
      </c>
      <c r="H11" s="53">
        <v>42</v>
      </c>
      <c r="I11" s="53">
        <v>38</v>
      </c>
      <c r="J11" s="53">
        <v>40</v>
      </c>
      <c r="K11" s="53">
        <v>40</v>
      </c>
      <c r="L11" s="62">
        <v>40</v>
      </c>
      <c r="M11" s="62">
        <v>40</v>
      </c>
      <c r="N11" s="62">
        <v>40</v>
      </c>
      <c r="O11" s="72">
        <f t="shared" si="0"/>
        <v>394</v>
      </c>
      <c r="P11" s="129">
        <v>-74</v>
      </c>
      <c r="Q11" s="102">
        <f t="shared" si="1"/>
        <v>320</v>
      </c>
    </row>
    <row r="12" spans="1:17" ht="21" x14ac:dyDescent="0.4">
      <c r="A12" s="53">
        <v>4</v>
      </c>
      <c r="B12" s="53">
        <v>888</v>
      </c>
      <c r="C12" s="61" t="s">
        <v>64</v>
      </c>
      <c r="D12" s="53">
        <v>40</v>
      </c>
      <c r="E12" s="110">
        <v>38</v>
      </c>
      <c r="F12" s="65">
        <v>36</v>
      </c>
      <c r="G12" s="53">
        <v>42</v>
      </c>
      <c r="H12" s="53">
        <v>40</v>
      </c>
      <c r="I12" s="53">
        <v>40</v>
      </c>
      <c r="J12" s="65">
        <v>38</v>
      </c>
      <c r="K12" s="53">
        <v>38</v>
      </c>
      <c r="L12" s="62">
        <v>38</v>
      </c>
      <c r="M12" s="62">
        <v>38</v>
      </c>
      <c r="N12" s="62">
        <v>38</v>
      </c>
      <c r="O12" s="72">
        <f t="shared" si="0"/>
        <v>426</v>
      </c>
      <c r="P12" s="129">
        <v>-112</v>
      </c>
      <c r="Q12" s="102">
        <f t="shared" si="1"/>
        <v>314</v>
      </c>
    </row>
    <row r="13" spans="1:17" ht="21" x14ac:dyDescent="0.4">
      <c r="A13" s="53">
        <v>5</v>
      </c>
      <c r="B13" s="53">
        <v>92</v>
      </c>
      <c r="C13" s="61" t="s">
        <v>60</v>
      </c>
      <c r="D13" s="65">
        <v>0</v>
      </c>
      <c r="E13" s="53">
        <v>35</v>
      </c>
      <c r="F13" s="80">
        <v>35</v>
      </c>
      <c r="G13" s="80">
        <v>38</v>
      </c>
      <c r="H13" s="53">
        <v>36</v>
      </c>
      <c r="I13" s="65">
        <v>0</v>
      </c>
      <c r="J13" s="65">
        <v>0</v>
      </c>
      <c r="K13" s="53">
        <v>36</v>
      </c>
      <c r="L13" s="62">
        <v>38</v>
      </c>
      <c r="M13" s="62">
        <v>38</v>
      </c>
      <c r="N13" s="62">
        <v>36</v>
      </c>
      <c r="O13" s="72">
        <f t="shared" si="0"/>
        <v>292</v>
      </c>
      <c r="P13" s="129">
        <v>0</v>
      </c>
      <c r="Q13" s="102">
        <f t="shared" si="1"/>
        <v>292</v>
      </c>
    </row>
    <row r="14" spans="1:17" ht="21" x14ac:dyDescent="0.4">
      <c r="A14" s="53">
        <v>6</v>
      </c>
      <c r="B14" s="53">
        <v>72</v>
      </c>
      <c r="C14" s="61" t="s">
        <v>66</v>
      </c>
      <c r="D14" s="80">
        <v>38</v>
      </c>
      <c r="E14" s="109">
        <v>34</v>
      </c>
      <c r="F14" s="109">
        <v>34</v>
      </c>
      <c r="G14" s="80">
        <v>36</v>
      </c>
      <c r="H14" s="53">
        <v>35</v>
      </c>
      <c r="I14" s="53">
        <v>36</v>
      </c>
      <c r="J14" s="53">
        <v>36</v>
      </c>
      <c r="K14" s="65">
        <v>35</v>
      </c>
      <c r="L14" s="62">
        <v>35</v>
      </c>
      <c r="M14" s="62">
        <v>35</v>
      </c>
      <c r="N14" s="62">
        <v>35</v>
      </c>
      <c r="O14" s="72">
        <f t="shared" si="0"/>
        <v>389</v>
      </c>
      <c r="P14" s="129">
        <v>-103</v>
      </c>
      <c r="Q14" s="102">
        <f t="shared" si="1"/>
        <v>286</v>
      </c>
    </row>
    <row r="15" spans="1:17" ht="21" x14ac:dyDescent="0.4">
      <c r="A15" s="49" t="s">
        <v>167</v>
      </c>
      <c r="B15" s="49">
        <v>116</v>
      </c>
      <c r="C15" s="63" t="s">
        <v>128</v>
      </c>
      <c r="D15" s="49">
        <v>0</v>
      </c>
      <c r="E15" s="49">
        <v>45</v>
      </c>
      <c r="F15" s="49">
        <v>45</v>
      </c>
      <c r="G15" s="49">
        <v>0</v>
      </c>
      <c r="H15" s="49">
        <v>34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88">
        <v>0</v>
      </c>
      <c r="O15" s="89">
        <f t="shared" si="0"/>
        <v>124</v>
      </c>
      <c r="P15" s="119">
        <v>0</v>
      </c>
      <c r="Q15" s="104">
        <f t="shared" si="1"/>
        <v>124</v>
      </c>
    </row>
    <row r="16" spans="1:17" ht="21" x14ac:dyDescent="0.4">
      <c r="A16" s="49" t="s">
        <v>167</v>
      </c>
      <c r="B16" s="49">
        <v>11</v>
      </c>
      <c r="C16" s="63" t="s">
        <v>129</v>
      </c>
      <c r="D16" s="49">
        <v>0</v>
      </c>
      <c r="E16" s="49">
        <v>0</v>
      </c>
      <c r="F16" s="49">
        <v>0</v>
      </c>
      <c r="G16" s="49">
        <v>0</v>
      </c>
      <c r="H16" s="49">
        <v>38</v>
      </c>
      <c r="I16" s="49">
        <v>0</v>
      </c>
      <c r="J16" s="49">
        <v>0</v>
      </c>
      <c r="K16" s="49">
        <v>0</v>
      </c>
      <c r="L16" s="88">
        <v>34</v>
      </c>
      <c r="M16" s="88">
        <v>0</v>
      </c>
      <c r="N16" s="163">
        <v>0</v>
      </c>
      <c r="O16" s="89">
        <f t="shared" si="0"/>
        <v>72</v>
      </c>
      <c r="P16" s="119">
        <v>0</v>
      </c>
      <c r="Q16" s="104">
        <f t="shared" si="1"/>
        <v>72</v>
      </c>
    </row>
    <row r="17" spans="1:18" ht="21" x14ac:dyDescent="0.4">
      <c r="A17" s="49" t="s">
        <v>167</v>
      </c>
      <c r="B17" s="49">
        <v>99</v>
      </c>
      <c r="C17" s="63" t="s">
        <v>150</v>
      </c>
      <c r="D17" s="49">
        <v>0</v>
      </c>
      <c r="E17" s="49">
        <v>0</v>
      </c>
      <c r="F17" s="49">
        <v>0</v>
      </c>
      <c r="G17" s="92">
        <v>34</v>
      </c>
      <c r="H17" s="92">
        <v>34</v>
      </c>
      <c r="I17" s="93">
        <v>0</v>
      </c>
      <c r="J17" s="93">
        <v>0</v>
      </c>
      <c r="K17" s="93">
        <v>0</v>
      </c>
      <c r="L17" s="93">
        <v>0</v>
      </c>
      <c r="M17" s="93">
        <v>0</v>
      </c>
      <c r="N17" s="93">
        <v>0</v>
      </c>
      <c r="O17" s="89">
        <f t="shared" si="0"/>
        <v>68</v>
      </c>
      <c r="P17" s="119">
        <v>0</v>
      </c>
      <c r="Q17" s="104">
        <f t="shared" si="1"/>
        <v>68</v>
      </c>
    </row>
    <row r="18" spans="1:18" ht="21" x14ac:dyDescent="0.4">
      <c r="A18" s="49" t="s">
        <v>167</v>
      </c>
      <c r="B18" s="49">
        <v>222</v>
      </c>
      <c r="C18" s="63" t="s">
        <v>151</v>
      </c>
      <c r="D18" s="49">
        <v>0</v>
      </c>
      <c r="E18" s="49">
        <v>33</v>
      </c>
      <c r="F18" s="49">
        <v>0</v>
      </c>
      <c r="G18" s="49">
        <v>35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89">
        <f t="shared" si="0"/>
        <v>68</v>
      </c>
      <c r="P18" s="119">
        <v>0</v>
      </c>
      <c r="Q18" s="104">
        <f t="shared" si="1"/>
        <v>68</v>
      </c>
    </row>
    <row r="19" spans="1:18" ht="21" x14ac:dyDescent="0.4">
      <c r="A19" s="49" t="s">
        <v>167</v>
      </c>
      <c r="B19" s="49">
        <v>185</v>
      </c>
      <c r="C19" s="63" t="s">
        <v>65</v>
      </c>
      <c r="D19" s="49">
        <v>0</v>
      </c>
      <c r="E19" s="49">
        <v>32</v>
      </c>
      <c r="F19" s="49" t="s">
        <v>96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89">
        <f t="shared" si="0"/>
        <v>32</v>
      </c>
      <c r="P19" s="119">
        <v>0</v>
      </c>
      <c r="Q19" s="104">
        <f t="shared" si="1"/>
        <v>32</v>
      </c>
      <c r="R19" s="15"/>
    </row>
    <row r="20" spans="1:18" ht="21.6" thickBot="1" x14ac:dyDescent="0.45">
      <c r="A20" s="49" t="s">
        <v>167</v>
      </c>
      <c r="B20" s="49">
        <v>423</v>
      </c>
      <c r="C20" s="63" t="s">
        <v>68</v>
      </c>
      <c r="D20" s="49" t="s">
        <v>96</v>
      </c>
      <c r="E20" s="93" t="s">
        <v>96</v>
      </c>
      <c r="F20" s="49" t="s">
        <v>96</v>
      </c>
      <c r="G20" s="49" t="s">
        <v>96</v>
      </c>
      <c r="H20" s="49" t="s">
        <v>96</v>
      </c>
      <c r="I20" s="49" t="s">
        <v>96</v>
      </c>
      <c r="J20" s="49" t="s">
        <v>96</v>
      </c>
      <c r="K20" s="49" t="s">
        <v>96</v>
      </c>
      <c r="L20" s="49" t="s">
        <v>96</v>
      </c>
      <c r="M20" s="162" t="s">
        <v>162</v>
      </c>
      <c r="N20" s="161" t="s">
        <v>162</v>
      </c>
      <c r="O20" s="95">
        <f t="shared" si="0"/>
        <v>0</v>
      </c>
      <c r="P20" s="119">
        <v>0</v>
      </c>
      <c r="Q20" s="104">
        <f t="shared" si="1"/>
        <v>0</v>
      </c>
    </row>
    <row r="21" spans="1:18" ht="21.6" thickBot="1" x14ac:dyDescent="0.45">
      <c r="A21" s="49" t="s">
        <v>167</v>
      </c>
      <c r="B21" s="49">
        <v>26</v>
      </c>
      <c r="C21" s="63" t="s">
        <v>61</v>
      </c>
      <c r="D21" s="164" t="s">
        <v>138</v>
      </c>
      <c r="E21" s="165"/>
      <c r="F21" s="165"/>
      <c r="G21" s="166"/>
      <c r="H21" s="135">
        <v>0</v>
      </c>
      <c r="I21" s="136">
        <v>0</v>
      </c>
      <c r="J21" s="136">
        <v>0</v>
      </c>
      <c r="K21" s="136">
        <v>0</v>
      </c>
      <c r="L21" s="137">
        <v>0</v>
      </c>
      <c r="M21" s="137">
        <v>0</v>
      </c>
      <c r="N21" s="137">
        <v>0</v>
      </c>
      <c r="O21" s="134">
        <f t="shared" si="0"/>
        <v>0</v>
      </c>
      <c r="P21" s="122">
        <v>0</v>
      </c>
      <c r="Q21" s="105">
        <f t="shared" si="1"/>
        <v>0</v>
      </c>
    </row>
    <row r="22" spans="1:18" ht="15.6" x14ac:dyDescent="0.3">
      <c r="A22" s="16"/>
      <c r="B22" s="33"/>
      <c r="C22" s="22"/>
      <c r="D22" s="21"/>
      <c r="E22" s="21"/>
      <c r="F22" s="29"/>
      <c r="G22" s="29"/>
      <c r="H22" s="29"/>
      <c r="I22" s="29"/>
      <c r="J22" s="29"/>
      <c r="K22" s="29"/>
      <c r="L22" s="30"/>
      <c r="M22" s="31"/>
      <c r="N22" s="30"/>
      <c r="O22" s="29"/>
      <c r="P22" s="14"/>
    </row>
    <row r="23" spans="1:18" ht="15.6" x14ac:dyDescent="0.3">
      <c r="A23" s="16"/>
      <c r="B23" s="33"/>
      <c r="C23" s="22"/>
      <c r="D23" s="21"/>
      <c r="E23" s="21"/>
      <c r="F23" s="30"/>
      <c r="G23" s="30"/>
      <c r="H23" s="21"/>
      <c r="I23" s="21"/>
      <c r="J23" s="23"/>
      <c r="K23" s="23"/>
      <c r="L23" s="23"/>
      <c r="M23" s="23"/>
      <c r="N23" s="23"/>
      <c r="O23" s="29"/>
      <c r="P23" s="14"/>
    </row>
    <row r="24" spans="1:18" ht="15.6" x14ac:dyDescent="0.3">
      <c r="A24" s="16"/>
      <c r="B24" s="33"/>
      <c r="C24" s="22"/>
      <c r="D24" s="21"/>
      <c r="E24" s="21"/>
      <c r="F24" s="21"/>
      <c r="G24" s="21"/>
      <c r="H24" s="21"/>
      <c r="I24" s="21"/>
      <c r="J24" s="21"/>
      <c r="K24" s="21"/>
      <c r="L24" s="30"/>
      <c r="M24" s="31"/>
      <c r="N24" s="30"/>
      <c r="O24" s="29"/>
      <c r="P24" s="14"/>
    </row>
    <row r="25" spans="1:18" ht="15.6" x14ac:dyDescent="0.3">
      <c r="A25" s="16"/>
      <c r="B25" s="33"/>
      <c r="C25" s="22"/>
      <c r="D25" s="21"/>
      <c r="E25" s="31"/>
      <c r="F25" s="21"/>
      <c r="G25" s="21"/>
      <c r="H25" s="30"/>
      <c r="I25" s="31"/>
      <c r="J25" s="31"/>
      <c r="K25" s="31"/>
      <c r="L25" s="30"/>
      <c r="M25" s="31"/>
      <c r="N25" s="30"/>
      <c r="O25" s="29"/>
      <c r="P25" s="14"/>
    </row>
    <row r="26" spans="1:18" ht="15.6" x14ac:dyDescent="0.3">
      <c r="A26" s="16"/>
      <c r="B26" s="33"/>
      <c r="C26" s="22"/>
      <c r="D26" s="21"/>
      <c r="E26" s="31"/>
      <c r="F26" s="21"/>
      <c r="G26" s="21"/>
      <c r="H26" s="30"/>
      <c r="I26" s="31"/>
      <c r="J26" s="31"/>
      <c r="K26" s="31"/>
      <c r="L26" s="30"/>
      <c r="M26" s="32"/>
      <c r="N26" s="32"/>
      <c r="O26" s="29"/>
      <c r="P26" s="14"/>
    </row>
    <row r="27" spans="1:18" ht="15.6" x14ac:dyDescent="0.3">
      <c r="A27" s="17"/>
      <c r="B27" s="34"/>
      <c r="C27" s="35"/>
      <c r="D27" s="36"/>
      <c r="E27" s="36"/>
      <c r="F27" s="37"/>
      <c r="G27" s="37"/>
      <c r="H27" s="37"/>
      <c r="I27" s="37"/>
      <c r="J27" s="37"/>
      <c r="K27" s="37"/>
      <c r="L27" s="37"/>
      <c r="M27" s="37"/>
      <c r="N27" s="37"/>
      <c r="O27" s="38"/>
      <c r="P27" s="39"/>
    </row>
    <row r="28" spans="1:18" ht="15.6" x14ac:dyDescent="0.3">
      <c r="A28" s="16" t="s">
        <v>28</v>
      </c>
      <c r="B28" s="33"/>
      <c r="C28" s="22"/>
      <c r="D28" s="21"/>
      <c r="E28" s="31"/>
      <c r="F28" s="30"/>
      <c r="G28" s="30"/>
      <c r="H28" s="30"/>
      <c r="I28" s="31"/>
      <c r="J28" s="31"/>
      <c r="K28" s="31"/>
      <c r="L28" s="30"/>
      <c r="M28" s="31"/>
      <c r="N28" s="30"/>
      <c r="O28" s="29"/>
      <c r="P28" s="14"/>
    </row>
    <row r="29" spans="1:18" ht="15.6" x14ac:dyDescent="0.3">
      <c r="H29" s="12"/>
      <c r="I29" s="11"/>
      <c r="L29" s="12"/>
      <c r="M29" s="11"/>
    </row>
    <row r="30" spans="1:18" x14ac:dyDescent="0.3">
      <c r="H30" s="11"/>
      <c r="I30" s="11"/>
    </row>
  </sheetData>
  <sortState ref="A9:Q14">
    <sortCondition descending="1" ref="Q9:Q14"/>
  </sortState>
  <mergeCells count="12">
    <mergeCell ref="M4:M7"/>
    <mergeCell ref="N4:N7"/>
    <mergeCell ref="H4:H7"/>
    <mergeCell ref="I4:I7"/>
    <mergeCell ref="J4:J7"/>
    <mergeCell ref="K4:K7"/>
    <mergeCell ref="L4:L7"/>
    <mergeCell ref="A4:C7"/>
    <mergeCell ref="D4:D7"/>
    <mergeCell ref="E4:E7"/>
    <mergeCell ref="F4:F7"/>
    <mergeCell ref="G4:G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1"/>
  <sheetViews>
    <sheetView topLeftCell="A3" zoomScale="70" zoomScaleNormal="70" workbookViewId="0">
      <selection activeCell="Q20" sqref="Q20"/>
    </sheetView>
  </sheetViews>
  <sheetFormatPr defaultRowHeight="14.4" x14ac:dyDescent="0.3"/>
  <cols>
    <col min="3" max="3" width="34.109375" customWidth="1"/>
    <col min="7" max="10" width="9.109375" style="26"/>
    <col min="13" max="14" width="9.109375" style="26"/>
    <col min="16" max="16" width="9.109375" style="26"/>
    <col min="17" max="17" width="22.109375" style="47" customWidth="1"/>
  </cols>
  <sheetData>
    <row r="1" spans="1:17" ht="18" x14ac:dyDescent="0.35">
      <c r="A1" s="1" t="s">
        <v>35</v>
      </c>
    </row>
    <row r="2" spans="1:17" ht="18" x14ac:dyDescent="0.35">
      <c r="A2" s="1"/>
    </row>
    <row r="3" spans="1:17" ht="15.6" x14ac:dyDescent="0.3">
      <c r="A3" s="4"/>
      <c r="B3" s="3"/>
      <c r="C3" s="2"/>
    </row>
    <row r="4" spans="1:17" ht="15" customHeight="1" x14ac:dyDescent="0.3">
      <c r="A4" s="237" t="s">
        <v>8</v>
      </c>
      <c r="B4" s="237"/>
      <c r="C4" s="238"/>
      <c r="D4" s="243" t="s">
        <v>31</v>
      </c>
      <c r="E4" s="243" t="s">
        <v>33</v>
      </c>
      <c r="F4" s="243" t="s">
        <v>33</v>
      </c>
      <c r="G4" s="246" t="s">
        <v>144</v>
      </c>
      <c r="H4" s="246" t="s">
        <v>144</v>
      </c>
      <c r="I4" s="243" t="s">
        <v>154</v>
      </c>
      <c r="J4" s="243" t="s">
        <v>154</v>
      </c>
      <c r="K4" s="246" t="s">
        <v>144</v>
      </c>
      <c r="L4" s="246" t="s">
        <v>144</v>
      </c>
      <c r="M4" s="243" t="s">
        <v>30</v>
      </c>
      <c r="N4" s="243" t="s">
        <v>30</v>
      </c>
      <c r="O4" s="11"/>
    </row>
    <row r="5" spans="1:17" ht="15.6" customHeight="1" x14ac:dyDescent="0.3">
      <c r="A5" s="239"/>
      <c r="B5" s="239"/>
      <c r="C5" s="240"/>
      <c r="D5" s="244"/>
      <c r="E5" s="244"/>
      <c r="F5" s="244"/>
      <c r="G5" s="247"/>
      <c r="H5" s="247"/>
      <c r="I5" s="244"/>
      <c r="J5" s="244"/>
      <c r="K5" s="247"/>
      <c r="L5" s="247"/>
      <c r="M5" s="244"/>
      <c r="N5" s="244"/>
      <c r="O5" s="11"/>
    </row>
    <row r="6" spans="1:17" ht="15.75" customHeight="1" x14ac:dyDescent="0.3">
      <c r="A6" s="239"/>
      <c r="B6" s="239"/>
      <c r="C6" s="240"/>
      <c r="D6" s="244"/>
      <c r="E6" s="244"/>
      <c r="F6" s="244"/>
      <c r="G6" s="247"/>
      <c r="H6" s="247"/>
      <c r="I6" s="244"/>
      <c r="J6" s="244"/>
      <c r="K6" s="247"/>
      <c r="L6" s="247"/>
      <c r="M6" s="244"/>
      <c r="N6" s="244"/>
      <c r="O6" s="11"/>
    </row>
    <row r="7" spans="1:17" ht="16.2" customHeight="1" thickBot="1" x14ac:dyDescent="0.35">
      <c r="A7" s="241"/>
      <c r="B7" s="241"/>
      <c r="C7" s="242"/>
      <c r="D7" s="245"/>
      <c r="E7" s="245"/>
      <c r="F7" s="245"/>
      <c r="G7" s="248"/>
      <c r="H7" s="248"/>
      <c r="I7" s="245"/>
      <c r="J7" s="245"/>
      <c r="K7" s="248"/>
      <c r="L7" s="248"/>
      <c r="M7" s="245"/>
      <c r="N7" s="245"/>
      <c r="O7" s="11"/>
    </row>
    <row r="8" spans="1:17" ht="31.8" thickBot="1" x14ac:dyDescent="0.35">
      <c r="A8" s="57" t="s">
        <v>1</v>
      </c>
      <c r="B8" s="58" t="s">
        <v>2</v>
      </c>
      <c r="C8" s="57" t="s">
        <v>166</v>
      </c>
      <c r="D8" s="59" t="s">
        <v>4</v>
      </c>
      <c r="E8" s="59" t="s">
        <v>5</v>
      </c>
      <c r="F8" s="59" t="s">
        <v>13</v>
      </c>
      <c r="G8" s="59" t="s">
        <v>14</v>
      </c>
      <c r="H8" s="59" t="s">
        <v>15</v>
      </c>
      <c r="I8" s="59" t="s">
        <v>16</v>
      </c>
      <c r="J8" s="59" t="s">
        <v>17</v>
      </c>
      <c r="K8" s="60" t="s">
        <v>18</v>
      </c>
      <c r="L8" s="60" t="s">
        <v>19</v>
      </c>
      <c r="M8" s="60" t="s">
        <v>20</v>
      </c>
      <c r="N8" s="60" t="s">
        <v>21</v>
      </c>
      <c r="O8" s="66" t="s">
        <v>12</v>
      </c>
      <c r="P8" s="52" t="s">
        <v>171</v>
      </c>
      <c r="Q8" s="113" t="s">
        <v>165</v>
      </c>
    </row>
    <row r="9" spans="1:17" ht="21" x14ac:dyDescent="0.4">
      <c r="A9" s="58">
        <v>1</v>
      </c>
      <c r="B9" s="53">
        <v>3</v>
      </c>
      <c r="C9" s="61" t="s">
        <v>69</v>
      </c>
      <c r="D9" s="53">
        <v>45</v>
      </c>
      <c r="E9" s="53">
        <v>45</v>
      </c>
      <c r="F9" s="65">
        <v>42</v>
      </c>
      <c r="G9" s="65">
        <v>0</v>
      </c>
      <c r="H9" s="65">
        <v>0</v>
      </c>
      <c r="I9" s="53">
        <v>45</v>
      </c>
      <c r="J9" s="53">
        <v>45</v>
      </c>
      <c r="K9" s="53">
        <v>45</v>
      </c>
      <c r="L9" s="62">
        <v>45</v>
      </c>
      <c r="M9" s="62">
        <v>45</v>
      </c>
      <c r="N9" s="62">
        <v>45</v>
      </c>
      <c r="O9" s="114">
        <f t="shared" ref="O9:O27" si="0">SUM(D9:N9)</f>
        <v>402</v>
      </c>
      <c r="P9" s="115">
        <v>-42</v>
      </c>
      <c r="Q9" s="98">
        <f>SUM(O9:P9)</f>
        <v>360</v>
      </c>
    </row>
    <row r="10" spans="1:17" ht="21" x14ac:dyDescent="0.4">
      <c r="A10" s="58">
        <v>2</v>
      </c>
      <c r="B10" s="53">
        <v>52</v>
      </c>
      <c r="C10" s="61" t="s">
        <v>80</v>
      </c>
      <c r="D10" s="55">
        <v>42</v>
      </c>
      <c r="E10" s="65">
        <v>40</v>
      </c>
      <c r="F10" s="65">
        <v>40</v>
      </c>
      <c r="G10" s="53">
        <v>45</v>
      </c>
      <c r="H10" s="53">
        <v>45</v>
      </c>
      <c r="I10" s="53">
        <v>42</v>
      </c>
      <c r="J10" s="53">
        <v>42</v>
      </c>
      <c r="K10" s="53">
        <v>42</v>
      </c>
      <c r="L10" s="64">
        <v>40</v>
      </c>
      <c r="M10" s="62">
        <v>40</v>
      </c>
      <c r="N10" s="62">
        <v>40</v>
      </c>
      <c r="O10" s="72">
        <f t="shared" si="0"/>
        <v>458</v>
      </c>
      <c r="P10" s="54">
        <v>-120</v>
      </c>
      <c r="Q10" s="98">
        <f>SUM(O10:P10)</f>
        <v>338</v>
      </c>
    </row>
    <row r="11" spans="1:17" ht="21" x14ac:dyDescent="0.4">
      <c r="A11" s="58">
        <v>3</v>
      </c>
      <c r="B11" s="53">
        <v>22</v>
      </c>
      <c r="C11" s="61" t="s">
        <v>81</v>
      </c>
      <c r="D11" s="109">
        <v>40</v>
      </c>
      <c r="E11" s="80">
        <v>42</v>
      </c>
      <c r="F11" s="80">
        <v>45</v>
      </c>
      <c r="G11" s="109" t="s">
        <v>96</v>
      </c>
      <c r="H11" s="65" t="s">
        <v>96</v>
      </c>
      <c r="I11" s="53">
        <v>40</v>
      </c>
      <c r="J11" s="53">
        <v>40</v>
      </c>
      <c r="K11" s="53">
        <v>40</v>
      </c>
      <c r="L11" s="116">
        <v>42</v>
      </c>
      <c r="M11" s="62">
        <v>42</v>
      </c>
      <c r="N11" s="62">
        <v>42</v>
      </c>
      <c r="O11" s="72">
        <f t="shared" si="0"/>
        <v>373</v>
      </c>
      <c r="P11" s="54">
        <v>-40</v>
      </c>
      <c r="Q11" s="99">
        <f>SUM(O11:P11)</f>
        <v>333</v>
      </c>
    </row>
    <row r="12" spans="1:17" ht="21" x14ac:dyDescent="0.4">
      <c r="A12" s="58">
        <v>4</v>
      </c>
      <c r="B12" s="53">
        <v>75</v>
      </c>
      <c r="C12" s="61" t="s">
        <v>73</v>
      </c>
      <c r="D12" s="110">
        <v>38</v>
      </c>
      <c r="E12" s="53">
        <v>38</v>
      </c>
      <c r="F12" s="55">
        <v>38</v>
      </c>
      <c r="G12" s="55">
        <v>42</v>
      </c>
      <c r="H12" s="53">
        <v>42</v>
      </c>
      <c r="I12" s="53">
        <v>38</v>
      </c>
      <c r="J12" s="53">
        <v>38</v>
      </c>
      <c r="K12" s="53">
        <v>38</v>
      </c>
      <c r="L12" s="62">
        <v>38</v>
      </c>
      <c r="M12" s="64">
        <v>36</v>
      </c>
      <c r="N12" s="64">
        <v>34</v>
      </c>
      <c r="O12" s="72">
        <f t="shared" si="0"/>
        <v>420</v>
      </c>
      <c r="P12" s="54">
        <v>-108</v>
      </c>
      <c r="Q12" s="99">
        <v>312</v>
      </c>
    </row>
    <row r="13" spans="1:17" ht="21" x14ac:dyDescent="0.4">
      <c r="A13" s="58">
        <v>5</v>
      </c>
      <c r="B13" s="53">
        <v>46</v>
      </c>
      <c r="C13" s="61" t="s">
        <v>70</v>
      </c>
      <c r="D13" s="65">
        <v>35</v>
      </c>
      <c r="E13" s="65">
        <v>33</v>
      </c>
      <c r="F13" s="53">
        <v>38</v>
      </c>
      <c r="G13" s="53">
        <v>40</v>
      </c>
      <c r="H13" s="65" t="s">
        <v>96</v>
      </c>
      <c r="I13" s="53">
        <v>36</v>
      </c>
      <c r="J13" s="53">
        <v>35</v>
      </c>
      <c r="K13" s="53">
        <v>35</v>
      </c>
      <c r="L13" s="62">
        <v>36</v>
      </c>
      <c r="M13" s="62">
        <v>35</v>
      </c>
      <c r="N13" s="62">
        <v>35</v>
      </c>
      <c r="O13" s="72">
        <f t="shared" si="0"/>
        <v>358</v>
      </c>
      <c r="P13" s="54">
        <v>-68</v>
      </c>
      <c r="Q13" s="99">
        <v>290</v>
      </c>
    </row>
    <row r="14" spans="1:17" ht="21" x14ac:dyDescent="0.4">
      <c r="A14" s="58">
        <v>6</v>
      </c>
      <c r="B14" s="53">
        <v>751</v>
      </c>
      <c r="C14" s="61" t="s">
        <v>139</v>
      </c>
      <c r="D14" s="110">
        <v>0</v>
      </c>
      <c r="E14" s="53">
        <v>34</v>
      </c>
      <c r="F14" s="80">
        <v>35</v>
      </c>
      <c r="G14" s="80">
        <v>35</v>
      </c>
      <c r="H14" s="80">
        <v>36</v>
      </c>
      <c r="I14" s="55">
        <v>35</v>
      </c>
      <c r="J14" s="110" t="s">
        <v>96</v>
      </c>
      <c r="K14" s="110">
        <v>33</v>
      </c>
      <c r="L14" s="116">
        <v>35</v>
      </c>
      <c r="M14" s="62">
        <v>38</v>
      </c>
      <c r="N14" s="62">
        <v>38</v>
      </c>
      <c r="O14" s="72">
        <f t="shared" si="0"/>
        <v>319</v>
      </c>
      <c r="P14" s="54">
        <v>-33</v>
      </c>
      <c r="Q14" s="99">
        <f t="shared" ref="Q14:Q27" si="1">SUM(O14:P14)</f>
        <v>286</v>
      </c>
    </row>
    <row r="15" spans="1:17" ht="21" x14ac:dyDescent="0.4">
      <c r="A15" s="58">
        <v>7</v>
      </c>
      <c r="B15" s="53">
        <v>74</v>
      </c>
      <c r="C15" s="61" t="s">
        <v>74</v>
      </c>
      <c r="D15" s="55">
        <v>36</v>
      </c>
      <c r="E15" s="110">
        <v>0</v>
      </c>
      <c r="F15" s="65">
        <v>0</v>
      </c>
      <c r="G15" s="53">
        <v>34</v>
      </c>
      <c r="H15" s="53">
        <v>40</v>
      </c>
      <c r="I15" s="53">
        <v>34</v>
      </c>
      <c r="J15" s="53">
        <v>36</v>
      </c>
      <c r="K15" s="53">
        <v>32</v>
      </c>
      <c r="L15" s="64">
        <v>28</v>
      </c>
      <c r="M15" s="62">
        <v>32</v>
      </c>
      <c r="N15" s="62">
        <v>32</v>
      </c>
      <c r="O15" s="72">
        <f t="shared" si="0"/>
        <v>304</v>
      </c>
      <c r="P15" s="54">
        <v>-28</v>
      </c>
      <c r="Q15" s="99">
        <f t="shared" si="1"/>
        <v>276</v>
      </c>
    </row>
    <row r="16" spans="1:17" ht="21" x14ac:dyDescent="0.4">
      <c r="A16" s="58">
        <v>8</v>
      </c>
      <c r="B16" s="53">
        <v>13</v>
      </c>
      <c r="C16" s="61" t="s">
        <v>130</v>
      </c>
      <c r="D16" s="80">
        <v>32</v>
      </c>
      <c r="E16" s="80">
        <v>35</v>
      </c>
      <c r="F16" s="80">
        <v>34</v>
      </c>
      <c r="G16" s="80">
        <v>30</v>
      </c>
      <c r="H16" s="109" t="s">
        <v>96</v>
      </c>
      <c r="I16" s="80">
        <v>33</v>
      </c>
      <c r="J16" s="109">
        <v>0</v>
      </c>
      <c r="K16" s="80">
        <v>36</v>
      </c>
      <c r="L16" s="123">
        <v>0</v>
      </c>
      <c r="M16" s="116">
        <v>34</v>
      </c>
      <c r="N16" s="116">
        <v>36</v>
      </c>
      <c r="O16" s="72">
        <f t="shared" si="0"/>
        <v>270</v>
      </c>
      <c r="P16" s="54">
        <v>0</v>
      </c>
      <c r="Q16" s="99">
        <f t="shared" si="1"/>
        <v>270</v>
      </c>
    </row>
    <row r="17" spans="1:17" ht="21" x14ac:dyDescent="0.4">
      <c r="A17" s="58">
        <v>9</v>
      </c>
      <c r="B17" s="53">
        <v>4</v>
      </c>
      <c r="C17" s="61" t="s">
        <v>79</v>
      </c>
      <c r="D17" s="53">
        <v>33</v>
      </c>
      <c r="E17" s="53">
        <v>32</v>
      </c>
      <c r="F17" s="65">
        <v>29</v>
      </c>
      <c r="G17" s="53">
        <v>33</v>
      </c>
      <c r="H17" s="53">
        <v>33</v>
      </c>
      <c r="I17" s="53">
        <v>32</v>
      </c>
      <c r="J17" s="53">
        <v>34</v>
      </c>
      <c r="K17" s="53">
        <v>30</v>
      </c>
      <c r="L17" s="62">
        <v>32</v>
      </c>
      <c r="M17" s="64">
        <v>31</v>
      </c>
      <c r="N17" s="64">
        <v>31</v>
      </c>
      <c r="O17" s="72">
        <f t="shared" si="0"/>
        <v>350</v>
      </c>
      <c r="P17" s="117">
        <v>-91</v>
      </c>
      <c r="Q17" s="99">
        <f t="shared" si="1"/>
        <v>259</v>
      </c>
    </row>
    <row r="18" spans="1:17" ht="21" x14ac:dyDescent="0.4">
      <c r="A18" s="58">
        <v>10</v>
      </c>
      <c r="B18" s="53">
        <v>7</v>
      </c>
      <c r="C18" s="61" t="s">
        <v>76</v>
      </c>
      <c r="D18" s="55">
        <v>31</v>
      </c>
      <c r="E18" s="65">
        <v>0</v>
      </c>
      <c r="F18" s="80">
        <v>33</v>
      </c>
      <c r="G18" s="80">
        <v>33</v>
      </c>
      <c r="H18" s="80">
        <v>34</v>
      </c>
      <c r="I18" s="53">
        <v>31</v>
      </c>
      <c r="J18" s="53">
        <v>32</v>
      </c>
      <c r="K18" s="53">
        <v>32</v>
      </c>
      <c r="L18" s="116">
        <v>33</v>
      </c>
      <c r="M18" s="64">
        <v>28</v>
      </c>
      <c r="N18" s="64">
        <v>28</v>
      </c>
      <c r="O18" s="72">
        <f t="shared" si="0"/>
        <v>315</v>
      </c>
      <c r="P18" s="54">
        <v>-56</v>
      </c>
      <c r="Q18" s="99">
        <f t="shared" si="1"/>
        <v>259</v>
      </c>
    </row>
    <row r="19" spans="1:17" ht="21" x14ac:dyDescent="0.4">
      <c r="A19" s="58">
        <v>11</v>
      </c>
      <c r="B19" s="53">
        <v>55</v>
      </c>
      <c r="C19" s="61" t="s">
        <v>71</v>
      </c>
      <c r="D19" s="55">
        <v>34</v>
      </c>
      <c r="E19" s="53">
        <v>36</v>
      </c>
      <c r="F19" s="53">
        <v>26</v>
      </c>
      <c r="G19" s="53">
        <v>31</v>
      </c>
      <c r="H19" s="53">
        <v>35</v>
      </c>
      <c r="I19" s="65">
        <v>0</v>
      </c>
      <c r="J19" s="65">
        <v>0</v>
      </c>
      <c r="K19" s="53">
        <v>29</v>
      </c>
      <c r="L19" s="62">
        <v>34</v>
      </c>
      <c r="M19" s="62">
        <v>24</v>
      </c>
      <c r="N19" s="64" t="s">
        <v>96</v>
      </c>
      <c r="O19" s="72">
        <f t="shared" si="0"/>
        <v>249</v>
      </c>
      <c r="P19" s="54">
        <v>0</v>
      </c>
      <c r="Q19" s="99">
        <f t="shared" si="1"/>
        <v>249</v>
      </c>
    </row>
    <row r="20" spans="1:17" ht="21" x14ac:dyDescent="0.4">
      <c r="A20" s="58">
        <v>12</v>
      </c>
      <c r="B20" s="53">
        <v>8</v>
      </c>
      <c r="C20" s="61" t="s">
        <v>77</v>
      </c>
      <c r="D20" s="53">
        <v>30</v>
      </c>
      <c r="E20" s="65">
        <v>0</v>
      </c>
      <c r="F20" s="53">
        <v>32</v>
      </c>
      <c r="G20" s="65">
        <v>29</v>
      </c>
      <c r="H20" s="53">
        <v>32</v>
      </c>
      <c r="I20" s="53">
        <v>30</v>
      </c>
      <c r="J20" s="53">
        <v>33</v>
      </c>
      <c r="K20" s="65">
        <v>28</v>
      </c>
      <c r="L20" s="53">
        <v>31</v>
      </c>
      <c r="M20" s="62">
        <v>29</v>
      </c>
      <c r="N20" s="62">
        <v>30</v>
      </c>
      <c r="O20" s="72">
        <f t="shared" si="0"/>
        <v>304</v>
      </c>
      <c r="P20" s="54">
        <v>-57</v>
      </c>
      <c r="Q20" s="99">
        <f t="shared" si="1"/>
        <v>247</v>
      </c>
    </row>
    <row r="21" spans="1:17" ht="21" x14ac:dyDescent="0.4">
      <c r="A21" s="58">
        <v>13</v>
      </c>
      <c r="B21" s="53">
        <v>5</v>
      </c>
      <c r="C21" s="61" t="s">
        <v>131</v>
      </c>
      <c r="D21" s="55">
        <v>30</v>
      </c>
      <c r="E21" s="55">
        <v>31</v>
      </c>
      <c r="F21" s="55">
        <v>31</v>
      </c>
      <c r="G21" s="110">
        <v>29</v>
      </c>
      <c r="H21" s="55">
        <v>31</v>
      </c>
      <c r="I21" s="55">
        <v>29</v>
      </c>
      <c r="J21" s="55">
        <v>30</v>
      </c>
      <c r="K21" s="110">
        <v>0</v>
      </c>
      <c r="L21" s="110">
        <v>0</v>
      </c>
      <c r="M21" s="81">
        <v>30</v>
      </c>
      <c r="N21" s="81">
        <v>29</v>
      </c>
      <c r="O21" s="118">
        <f t="shared" si="0"/>
        <v>270</v>
      </c>
      <c r="P21" s="54">
        <v>-29</v>
      </c>
      <c r="Q21" s="99">
        <f t="shared" si="1"/>
        <v>241</v>
      </c>
    </row>
    <row r="22" spans="1:17" ht="21" x14ac:dyDescent="0.4">
      <c r="A22" s="58">
        <v>14</v>
      </c>
      <c r="B22" s="53">
        <v>101</v>
      </c>
      <c r="C22" s="61" t="s">
        <v>82</v>
      </c>
      <c r="D22" s="110">
        <v>27</v>
      </c>
      <c r="E22" s="53">
        <v>29</v>
      </c>
      <c r="F22" s="53">
        <v>30</v>
      </c>
      <c r="G22" s="110">
        <v>27</v>
      </c>
      <c r="H22" s="80">
        <v>30</v>
      </c>
      <c r="I22" s="53">
        <v>28</v>
      </c>
      <c r="J22" s="53">
        <v>29</v>
      </c>
      <c r="K22" s="53">
        <v>27</v>
      </c>
      <c r="L22" s="80">
        <v>30</v>
      </c>
      <c r="M22" s="64">
        <v>0</v>
      </c>
      <c r="N22" s="62">
        <v>27</v>
      </c>
      <c r="O22" s="72">
        <f t="shared" si="0"/>
        <v>284</v>
      </c>
      <c r="P22" s="54">
        <v>-54</v>
      </c>
      <c r="Q22" s="99">
        <f t="shared" si="1"/>
        <v>230</v>
      </c>
    </row>
    <row r="23" spans="1:17" ht="21" x14ac:dyDescent="0.4">
      <c r="A23" s="58">
        <v>15</v>
      </c>
      <c r="B23" s="53">
        <v>26</v>
      </c>
      <c r="C23" s="61" t="s">
        <v>61</v>
      </c>
      <c r="D23" s="65" t="s">
        <v>140</v>
      </c>
      <c r="E23" s="53">
        <v>27</v>
      </c>
      <c r="F23" s="109">
        <v>27</v>
      </c>
      <c r="G23" s="80">
        <v>26</v>
      </c>
      <c r="H23" s="80">
        <v>29</v>
      </c>
      <c r="I23" s="80">
        <v>26</v>
      </c>
      <c r="J23" s="80">
        <v>29</v>
      </c>
      <c r="K23" s="80">
        <v>26</v>
      </c>
      <c r="L23" s="53">
        <v>29</v>
      </c>
      <c r="M23" s="64">
        <v>25</v>
      </c>
      <c r="N23" s="62">
        <v>26</v>
      </c>
      <c r="O23" s="72">
        <f t="shared" si="0"/>
        <v>270</v>
      </c>
      <c r="P23" s="54">
        <v>-52</v>
      </c>
      <c r="Q23" s="99">
        <f t="shared" si="1"/>
        <v>218</v>
      </c>
    </row>
    <row r="24" spans="1:17" ht="21" x14ac:dyDescent="0.4">
      <c r="A24" s="58">
        <v>16</v>
      </c>
      <c r="B24" s="53">
        <v>67</v>
      </c>
      <c r="C24" s="61" t="s">
        <v>75</v>
      </c>
      <c r="D24" s="53">
        <v>28</v>
      </c>
      <c r="E24" s="53">
        <v>30</v>
      </c>
      <c r="F24" s="65" t="s">
        <v>96</v>
      </c>
      <c r="G24" s="65" t="s">
        <v>96</v>
      </c>
      <c r="H24" s="65" t="s">
        <v>96</v>
      </c>
      <c r="I24" s="53">
        <v>27</v>
      </c>
      <c r="J24" s="53">
        <v>31</v>
      </c>
      <c r="K24" s="53" t="s">
        <v>96</v>
      </c>
      <c r="L24" s="53" t="s">
        <v>96</v>
      </c>
      <c r="M24" s="62">
        <v>26</v>
      </c>
      <c r="N24" s="62">
        <v>24</v>
      </c>
      <c r="O24" s="72">
        <f t="shared" si="0"/>
        <v>166</v>
      </c>
      <c r="P24" s="54">
        <v>0</v>
      </c>
      <c r="Q24" s="99">
        <f t="shared" si="1"/>
        <v>166</v>
      </c>
    </row>
    <row r="25" spans="1:17" ht="21" x14ac:dyDescent="0.4">
      <c r="A25" s="49" t="s">
        <v>167</v>
      </c>
      <c r="B25" s="49">
        <v>99</v>
      </c>
      <c r="C25" s="63" t="s">
        <v>147</v>
      </c>
      <c r="D25" s="93">
        <v>0</v>
      </c>
      <c r="E25" s="93">
        <v>0</v>
      </c>
      <c r="F25" s="93">
        <v>0</v>
      </c>
      <c r="G25" s="49">
        <v>36</v>
      </c>
      <c r="H25" s="93">
        <v>38</v>
      </c>
      <c r="I25" s="93">
        <v>0</v>
      </c>
      <c r="J25" s="93">
        <v>0</v>
      </c>
      <c r="K25" s="93">
        <v>35</v>
      </c>
      <c r="L25" s="93">
        <v>0</v>
      </c>
      <c r="M25" s="93">
        <v>0</v>
      </c>
      <c r="N25" s="93">
        <v>0</v>
      </c>
      <c r="O25" s="89">
        <f t="shared" si="0"/>
        <v>109</v>
      </c>
      <c r="P25" s="90">
        <v>0</v>
      </c>
      <c r="Q25" s="100">
        <f t="shared" si="1"/>
        <v>109</v>
      </c>
    </row>
    <row r="26" spans="1:17" ht="21" x14ac:dyDescent="0.4">
      <c r="A26" s="49" t="s">
        <v>167</v>
      </c>
      <c r="B26" s="49" t="s">
        <v>83</v>
      </c>
      <c r="C26" s="63" t="s">
        <v>85</v>
      </c>
      <c r="D26" s="49">
        <v>26</v>
      </c>
      <c r="E26" s="49">
        <v>28</v>
      </c>
      <c r="F26" s="49">
        <v>28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89">
        <f t="shared" si="0"/>
        <v>82</v>
      </c>
      <c r="P26" s="106">
        <v>0</v>
      </c>
      <c r="Q26" s="100">
        <f t="shared" si="1"/>
        <v>82</v>
      </c>
    </row>
    <row r="27" spans="1:17" ht="21" x14ac:dyDescent="0.4">
      <c r="A27" s="49" t="s">
        <v>167</v>
      </c>
      <c r="B27" s="49">
        <v>423</v>
      </c>
      <c r="C27" s="63" t="s">
        <v>68</v>
      </c>
      <c r="D27" s="49" t="s">
        <v>96</v>
      </c>
      <c r="E27" s="93" t="s">
        <v>96</v>
      </c>
      <c r="F27" s="49" t="s">
        <v>96</v>
      </c>
      <c r="G27" s="49" t="s">
        <v>96</v>
      </c>
      <c r="H27" s="49" t="s">
        <v>96</v>
      </c>
      <c r="I27" s="49" t="s">
        <v>96</v>
      </c>
      <c r="J27" s="49" t="s">
        <v>96</v>
      </c>
      <c r="K27" s="49" t="s">
        <v>96</v>
      </c>
      <c r="L27" s="49" t="s">
        <v>96</v>
      </c>
      <c r="M27" s="163">
        <v>33</v>
      </c>
      <c r="N27" s="163">
        <v>34</v>
      </c>
      <c r="O27" s="89">
        <f t="shared" si="0"/>
        <v>67</v>
      </c>
      <c r="P27" s="106">
        <v>0</v>
      </c>
      <c r="Q27" s="100">
        <f t="shared" si="1"/>
        <v>67</v>
      </c>
    </row>
    <row r="28" spans="1:17" ht="21" x14ac:dyDescent="0.4">
      <c r="A28" s="49" t="s">
        <v>167</v>
      </c>
      <c r="B28" s="49">
        <v>148</v>
      </c>
      <c r="C28" s="63" t="s">
        <v>78</v>
      </c>
      <c r="D28" s="93">
        <v>0</v>
      </c>
      <c r="E28" s="93">
        <v>0</v>
      </c>
      <c r="F28" s="93">
        <v>0</v>
      </c>
      <c r="G28" s="49">
        <v>38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23</v>
      </c>
      <c r="N28" s="49">
        <v>0</v>
      </c>
      <c r="O28" s="89">
        <f t="shared" ref="O28:O31" si="2">SUM(D28:N28)</f>
        <v>61</v>
      </c>
      <c r="P28" s="90">
        <v>0</v>
      </c>
      <c r="Q28" s="100">
        <f t="shared" ref="Q28:Q31" si="3">SUM(O28:P28)</f>
        <v>61</v>
      </c>
    </row>
    <row r="29" spans="1:17" ht="21" x14ac:dyDescent="0.4">
      <c r="A29" s="49" t="s">
        <v>167</v>
      </c>
      <c r="B29" s="49">
        <v>185</v>
      </c>
      <c r="C29" s="63" t="s">
        <v>65</v>
      </c>
      <c r="D29" s="49">
        <v>0</v>
      </c>
      <c r="E29" s="49" t="s">
        <v>140</v>
      </c>
      <c r="F29" s="49" t="s">
        <v>96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27</v>
      </c>
      <c r="N29" s="49">
        <v>25</v>
      </c>
      <c r="O29" s="89">
        <f t="shared" si="2"/>
        <v>52</v>
      </c>
      <c r="P29" s="107">
        <v>0</v>
      </c>
      <c r="Q29" s="100">
        <f t="shared" si="3"/>
        <v>52</v>
      </c>
    </row>
    <row r="30" spans="1:17" ht="21" x14ac:dyDescent="0.4">
      <c r="A30" s="49" t="s">
        <v>167</v>
      </c>
      <c r="B30" s="49">
        <v>313</v>
      </c>
      <c r="C30" s="63" t="s">
        <v>84</v>
      </c>
      <c r="D30" s="93">
        <v>25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89">
        <f t="shared" si="2"/>
        <v>25</v>
      </c>
      <c r="P30" s="112">
        <v>0</v>
      </c>
      <c r="Q30" s="100">
        <f t="shared" si="3"/>
        <v>25</v>
      </c>
    </row>
    <row r="31" spans="1:17" ht="21.6" thickBot="1" x14ac:dyDescent="0.45">
      <c r="A31" s="49" t="s">
        <v>167</v>
      </c>
      <c r="B31" s="49">
        <v>25</v>
      </c>
      <c r="C31" s="63" t="s">
        <v>72</v>
      </c>
      <c r="D31" s="93">
        <v>24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95">
        <f t="shared" si="2"/>
        <v>24</v>
      </c>
      <c r="P31" s="108">
        <v>0</v>
      </c>
      <c r="Q31" s="100">
        <f t="shared" si="3"/>
        <v>24</v>
      </c>
    </row>
  </sheetData>
  <sortState ref="A9:Q27">
    <sortCondition descending="1" ref="Q9:Q27"/>
  </sortState>
  <mergeCells count="12">
    <mergeCell ref="M4:M7"/>
    <mergeCell ref="N4:N7"/>
    <mergeCell ref="H4:H7"/>
    <mergeCell ref="I4:I7"/>
    <mergeCell ref="J4:J7"/>
    <mergeCell ref="K4:K7"/>
    <mergeCell ref="L4:L7"/>
    <mergeCell ref="A4:C7"/>
    <mergeCell ref="D4:D7"/>
    <mergeCell ref="E4:E7"/>
    <mergeCell ref="F4:F7"/>
    <mergeCell ref="G4:G7"/>
  </mergeCells>
  <pageMargins left="0.70866141732283472" right="0.70866141732283472" top="0.74803149606299213" bottom="0.74803149606299213" header="0.31496062992125984" footer="0.31496062992125984"/>
  <pageSetup paperSize="9" scale="67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6"/>
  <sheetViews>
    <sheetView topLeftCell="A9" zoomScale="85" zoomScaleNormal="85" workbookViewId="0">
      <selection activeCell="Q19" sqref="Q19"/>
    </sheetView>
  </sheetViews>
  <sheetFormatPr defaultRowHeight="14.4" x14ac:dyDescent="0.3"/>
  <cols>
    <col min="3" max="3" width="32.88671875" customWidth="1"/>
    <col min="8" max="8" width="9.109375" style="26"/>
    <col min="13" max="14" width="9.109375" style="26"/>
    <col min="16" max="16" width="9.109375" style="26"/>
    <col min="17" max="17" width="21.109375" style="47" customWidth="1"/>
  </cols>
  <sheetData>
    <row r="1" spans="1:17" ht="18" x14ac:dyDescent="0.35">
      <c r="A1" s="1" t="s">
        <v>35</v>
      </c>
      <c r="D1" s="3"/>
      <c r="E1" s="3"/>
    </row>
    <row r="2" spans="1:17" ht="18" x14ac:dyDescent="0.35">
      <c r="A2" s="1"/>
      <c r="D2" s="3"/>
      <c r="E2" s="3"/>
    </row>
    <row r="3" spans="1:17" ht="15.6" x14ac:dyDescent="0.3">
      <c r="A3" s="4"/>
      <c r="B3" s="3"/>
      <c r="C3" s="2"/>
      <c r="D3" s="3"/>
      <c r="E3" s="3"/>
    </row>
    <row r="4" spans="1:17" ht="15.75" customHeight="1" x14ac:dyDescent="0.3">
      <c r="A4" s="237" t="s">
        <v>0</v>
      </c>
      <c r="B4" s="237"/>
      <c r="C4" s="238"/>
      <c r="D4" s="243" t="s">
        <v>31</v>
      </c>
      <c r="E4" s="27"/>
      <c r="F4" s="24"/>
      <c r="G4" s="246" t="s">
        <v>144</v>
      </c>
      <c r="H4" s="246" t="s">
        <v>144</v>
      </c>
      <c r="I4" s="243" t="s">
        <v>154</v>
      </c>
      <c r="J4" s="243" t="s">
        <v>154</v>
      </c>
      <c r="K4" s="246" t="s">
        <v>144</v>
      </c>
      <c r="L4" s="246" t="s">
        <v>144</v>
      </c>
      <c r="M4" s="243" t="s">
        <v>30</v>
      </c>
      <c r="N4" s="243" t="s">
        <v>30</v>
      </c>
      <c r="O4" s="11"/>
    </row>
    <row r="5" spans="1:17" ht="15.6" customHeight="1" x14ac:dyDescent="0.3">
      <c r="A5" s="239"/>
      <c r="B5" s="239"/>
      <c r="C5" s="240"/>
      <c r="D5" s="244"/>
      <c r="E5" s="244" t="s">
        <v>33</v>
      </c>
      <c r="F5" s="244" t="s">
        <v>33</v>
      </c>
      <c r="G5" s="247"/>
      <c r="H5" s="247"/>
      <c r="I5" s="244"/>
      <c r="J5" s="244"/>
      <c r="K5" s="247"/>
      <c r="L5" s="247"/>
      <c r="M5" s="244"/>
      <c r="N5" s="244"/>
      <c r="O5" s="11"/>
    </row>
    <row r="6" spans="1:17" ht="15.75" customHeight="1" x14ac:dyDescent="0.3">
      <c r="A6" s="239"/>
      <c r="B6" s="239"/>
      <c r="C6" s="240"/>
      <c r="D6" s="244"/>
      <c r="E6" s="244"/>
      <c r="F6" s="244"/>
      <c r="G6" s="247"/>
      <c r="H6" s="247"/>
      <c r="I6" s="244"/>
      <c r="J6" s="244"/>
      <c r="K6" s="247"/>
      <c r="L6" s="247"/>
      <c r="M6" s="244"/>
      <c r="N6" s="244"/>
      <c r="O6" s="11"/>
    </row>
    <row r="7" spans="1:17" ht="16.5" customHeight="1" thickBot="1" x14ac:dyDescent="0.35">
      <c r="A7" s="241"/>
      <c r="B7" s="241"/>
      <c r="C7" s="242"/>
      <c r="D7" s="245"/>
      <c r="E7" s="245"/>
      <c r="F7" s="245"/>
      <c r="G7" s="248"/>
      <c r="H7" s="248"/>
      <c r="I7" s="245"/>
      <c r="J7" s="245"/>
      <c r="K7" s="248"/>
      <c r="L7" s="248"/>
      <c r="M7" s="245"/>
      <c r="N7" s="245"/>
      <c r="O7" s="11"/>
    </row>
    <row r="8" spans="1:17" ht="31.2" customHeight="1" thickBot="1" x14ac:dyDescent="0.35">
      <c r="A8" s="57" t="s">
        <v>1</v>
      </c>
      <c r="B8" s="58" t="s">
        <v>2</v>
      </c>
      <c r="C8" s="57" t="s">
        <v>3</v>
      </c>
      <c r="D8" s="59" t="s">
        <v>4</v>
      </c>
      <c r="E8" s="59" t="s">
        <v>5</v>
      </c>
      <c r="F8" s="59" t="s">
        <v>13</v>
      </c>
      <c r="G8" s="59" t="s">
        <v>14</v>
      </c>
      <c r="H8" s="59" t="s">
        <v>15</v>
      </c>
      <c r="I8" s="59" t="s">
        <v>16</v>
      </c>
      <c r="J8" s="59" t="s">
        <v>17</v>
      </c>
      <c r="K8" s="60" t="s">
        <v>18</v>
      </c>
      <c r="L8" s="60" t="s">
        <v>19</v>
      </c>
      <c r="M8" s="60" t="s">
        <v>20</v>
      </c>
      <c r="N8" s="60" t="s">
        <v>21</v>
      </c>
      <c r="O8" s="66" t="s">
        <v>12</v>
      </c>
      <c r="P8" s="52" t="s">
        <v>171</v>
      </c>
      <c r="Q8" s="97" t="s">
        <v>165</v>
      </c>
    </row>
    <row r="9" spans="1:17" ht="21" x14ac:dyDescent="0.4">
      <c r="A9" s="53">
        <v>1</v>
      </c>
      <c r="B9" s="53">
        <v>36</v>
      </c>
      <c r="C9" s="138" t="s">
        <v>88</v>
      </c>
      <c r="D9" s="65">
        <v>42</v>
      </c>
      <c r="E9" s="53">
        <v>45</v>
      </c>
      <c r="F9" s="53">
        <v>45</v>
      </c>
      <c r="G9" s="53">
        <v>45</v>
      </c>
      <c r="H9" s="53">
        <v>45</v>
      </c>
      <c r="I9" s="53">
        <v>45</v>
      </c>
      <c r="J9" s="53">
        <v>45</v>
      </c>
      <c r="K9" s="65">
        <v>42</v>
      </c>
      <c r="L9" s="64">
        <v>42</v>
      </c>
      <c r="M9" s="62">
        <v>45</v>
      </c>
      <c r="N9" s="62">
        <v>42</v>
      </c>
      <c r="O9" s="114">
        <f t="shared" ref="O9:O15" si="0">SUM(D9:N9)</f>
        <v>483</v>
      </c>
      <c r="P9" s="69">
        <v>-126</v>
      </c>
      <c r="Q9" s="103">
        <f t="shared" ref="Q9:Q15" si="1">SUM(O9:P9)</f>
        <v>357</v>
      </c>
    </row>
    <row r="10" spans="1:17" ht="21" x14ac:dyDescent="0.4">
      <c r="A10" s="49" t="s">
        <v>167</v>
      </c>
      <c r="B10" s="49">
        <v>412</v>
      </c>
      <c r="C10" s="139" t="s">
        <v>86</v>
      </c>
      <c r="D10" s="49">
        <v>0</v>
      </c>
      <c r="E10" s="49">
        <v>0</v>
      </c>
      <c r="F10" s="49">
        <v>0</v>
      </c>
      <c r="G10" s="49">
        <v>42</v>
      </c>
      <c r="H10" s="93">
        <v>42</v>
      </c>
      <c r="I10" s="93">
        <v>42</v>
      </c>
      <c r="J10" s="93">
        <v>40</v>
      </c>
      <c r="K10" s="93">
        <v>0</v>
      </c>
      <c r="L10" s="93">
        <v>0</v>
      </c>
      <c r="M10" s="94">
        <v>42</v>
      </c>
      <c r="N10" s="94">
        <v>45</v>
      </c>
      <c r="O10" s="125">
        <f t="shared" si="0"/>
        <v>253</v>
      </c>
      <c r="P10" s="172">
        <v>0</v>
      </c>
      <c r="Q10" s="104">
        <f t="shared" si="1"/>
        <v>253</v>
      </c>
    </row>
    <row r="11" spans="1:17" ht="21" x14ac:dyDescent="0.4">
      <c r="A11" s="53">
        <v>2</v>
      </c>
      <c r="B11" s="53">
        <v>18</v>
      </c>
      <c r="C11" s="138" t="s">
        <v>164</v>
      </c>
      <c r="D11" s="53">
        <v>40</v>
      </c>
      <c r="E11" s="53">
        <v>38</v>
      </c>
      <c r="F11" s="53">
        <v>42</v>
      </c>
      <c r="G11" s="53">
        <v>38</v>
      </c>
      <c r="H11" s="65" t="s">
        <v>96</v>
      </c>
      <c r="I11" s="65" t="s">
        <v>96</v>
      </c>
      <c r="J11" s="65" t="s">
        <v>96</v>
      </c>
      <c r="K11" s="53" t="s">
        <v>96</v>
      </c>
      <c r="L11" s="62" t="s">
        <v>96</v>
      </c>
      <c r="M11" s="62" t="s">
        <v>96</v>
      </c>
      <c r="N11" s="62" t="s">
        <v>96</v>
      </c>
      <c r="O11" s="72">
        <f t="shared" si="0"/>
        <v>158</v>
      </c>
      <c r="P11" s="69">
        <v>0</v>
      </c>
      <c r="Q11" s="102">
        <f t="shared" si="1"/>
        <v>158</v>
      </c>
    </row>
    <row r="12" spans="1:17" ht="21" x14ac:dyDescent="0.4">
      <c r="A12" s="49" t="s">
        <v>167</v>
      </c>
      <c r="B12" s="49">
        <v>48</v>
      </c>
      <c r="C12" s="139" t="s">
        <v>87</v>
      </c>
      <c r="D12" s="49">
        <v>0</v>
      </c>
      <c r="E12" s="49">
        <v>36</v>
      </c>
      <c r="F12" s="49">
        <v>40</v>
      </c>
      <c r="G12" s="49">
        <v>36</v>
      </c>
      <c r="H12" s="49">
        <v>38</v>
      </c>
      <c r="I12" s="49">
        <v>0</v>
      </c>
      <c r="J12" s="49">
        <v>0</v>
      </c>
      <c r="K12" s="49">
        <v>0</v>
      </c>
      <c r="L12" s="49">
        <v>0</v>
      </c>
      <c r="M12" s="163">
        <v>40</v>
      </c>
      <c r="N12" s="163">
        <v>0</v>
      </c>
      <c r="O12" s="89">
        <f t="shared" si="0"/>
        <v>190</v>
      </c>
      <c r="P12" s="172">
        <v>0</v>
      </c>
      <c r="Q12" s="104">
        <f t="shared" si="1"/>
        <v>190</v>
      </c>
    </row>
    <row r="13" spans="1:17" ht="21" x14ac:dyDescent="0.4">
      <c r="A13" s="49" t="s">
        <v>167</v>
      </c>
      <c r="B13" s="49">
        <v>14</v>
      </c>
      <c r="C13" s="139" t="s">
        <v>141</v>
      </c>
      <c r="D13" s="49">
        <v>0</v>
      </c>
      <c r="E13" s="49">
        <v>42</v>
      </c>
      <c r="F13" s="49">
        <v>38</v>
      </c>
      <c r="G13" s="49">
        <v>0</v>
      </c>
      <c r="H13" s="49">
        <v>0</v>
      </c>
      <c r="I13" s="93">
        <v>40</v>
      </c>
      <c r="J13" s="93">
        <v>42</v>
      </c>
      <c r="K13" s="91">
        <v>0</v>
      </c>
      <c r="L13" s="91">
        <v>0</v>
      </c>
      <c r="M13" s="91">
        <v>0</v>
      </c>
      <c r="N13" s="91">
        <v>0</v>
      </c>
      <c r="O13" s="125">
        <f t="shared" si="0"/>
        <v>162</v>
      </c>
      <c r="P13" s="50">
        <v>0</v>
      </c>
      <c r="Q13" s="104">
        <f t="shared" si="1"/>
        <v>162</v>
      </c>
    </row>
    <row r="14" spans="1:17" ht="21" x14ac:dyDescent="0.4">
      <c r="A14" s="49" t="s">
        <v>167</v>
      </c>
      <c r="B14" s="49">
        <v>149</v>
      </c>
      <c r="C14" s="139" t="s">
        <v>89</v>
      </c>
      <c r="D14" s="49">
        <v>38</v>
      </c>
      <c r="E14" s="49">
        <v>42</v>
      </c>
      <c r="F14" s="49">
        <v>0</v>
      </c>
      <c r="G14" s="49">
        <v>42</v>
      </c>
      <c r="H14" s="49">
        <v>40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89">
        <f t="shared" si="0"/>
        <v>162</v>
      </c>
      <c r="P14" s="107">
        <v>0</v>
      </c>
      <c r="Q14" s="104">
        <f t="shared" si="1"/>
        <v>162</v>
      </c>
    </row>
    <row r="15" spans="1:17" ht="21.6" thickBot="1" x14ac:dyDescent="0.45">
      <c r="A15" s="49" t="s">
        <v>167</v>
      </c>
      <c r="B15" s="49">
        <v>63</v>
      </c>
      <c r="C15" s="139" t="s">
        <v>90</v>
      </c>
      <c r="D15" s="49">
        <v>45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45</v>
      </c>
      <c r="L15" s="49">
        <v>45</v>
      </c>
      <c r="M15" s="49">
        <v>0</v>
      </c>
      <c r="N15" s="49">
        <v>0</v>
      </c>
      <c r="O15" s="95">
        <f t="shared" si="0"/>
        <v>135</v>
      </c>
      <c r="P15" s="140">
        <v>0</v>
      </c>
      <c r="Q15" s="105">
        <f t="shared" si="1"/>
        <v>135</v>
      </c>
    </row>
    <row r="16" spans="1:17" ht="15.6" x14ac:dyDescent="0.3">
      <c r="A16" s="7"/>
      <c r="B16" s="6"/>
      <c r="C16" s="10"/>
      <c r="D16" s="6"/>
      <c r="E16" s="6"/>
      <c r="F16" s="7"/>
      <c r="G16" s="7"/>
      <c r="H16" s="25"/>
      <c r="J16" s="26"/>
    </row>
    <row r="17" spans="1:14" ht="15.6" x14ac:dyDescent="0.3">
      <c r="A17" s="7"/>
      <c r="B17" s="6"/>
      <c r="C17" s="10"/>
      <c r="D17" s="6"/>
      <c r="E17" s="6"/>
      <c r="F17" s="7"/>
      <c r="G17" s="7"/>
      <c r="H17" s="25"/>
    </row>
    <row r="18" spans="1:14" ht="15.6" x14ac:dyDescent="0.3">
      <c r="A18" s="7"/>
      <c r="B18" s="6"/>
      <c r="C18" s="10"/>
      <c r="D18" s="6"/>
      <c r="E18" s="6"/>
      <c r="F18" s="7"/>
      <c r="G18" s="7"/>
      <c r="H18" s="25"/>
    </row>
    <row r="19" spans="1:14" ht="15.6" x14ac:dyDescent="0.3">
      <c r="A19" s="7"/>
      <c r="B19" s="6"/>
      <c r="C19" s="10"/>
      <c r="D19" s="6"/>
      <c r="E19" s="6"/>
      <c r="F19" s="7"/>
      <c r="G19" s="7"/>
      <c r="H19" s="25"/>
    </row>
    <row r="20" spans="1:14" ht="15.6" x14ac:dyDescent="0.3">
      <c r="A20" s="7"/>
      <c r="B20" s="6"/>
      <c r="C20" s="10"/>
      <c r="D20" s="6"/>
      <c r="E20" s="6"/>
      <c r="F20" s="7"/>
      <c r="G20" s="7"/>
      <c r="H20" s="25"/>
    </row>
    <row r="21" spans="1:14" ht="15.6" x14ac:dyDescent="0.3">
      <c r="A21" s="7"/>
      <c r="B21" s="6"/>
      <c r="C21" s="10"/>
      <c r="D21" s="6"/>
      <c r="E21" s="6"/>
      <c r="F21" s="11"/>
      <c r="G21" s="11"/>
      <c r="H21" s="25"/>
    </row>
    <row r="22" spans="1:14" ht="15.6" x14ac:dyDescent="0.3">
      <c r="A22" s="7"/>
      <c r="B22" s="6"/>
      <c r="C22" s="10"/>
      <c r="D22" s="6"/>
      <c r="E22" s="6"/>
      <c r="F22" s="11"/>
      <c r="G22" s="11"/>
      <c r="H22" s="25"/>
    </row>
    <row r="23" spans="1:14" ht="15.6" x14ac:dyDescent="0.3">
      <c r="A23" s="7"/>
      <c r="B23" s="6"/>
      <c r="C23" s="10"/>
      <c r="D23" s="6"/>
      <c r="E23" s="6"/>
      <c r="F23" s="11"/>
      <c r="G23" s="11"/>
      <c r="H23" s="25"/>
    </row>
    <row r="26" spans="1:14" x14ac:dyDescent="0.3">
      <c r="N26" s="26">
        <v>-126</v>
      </c>
    </row>
  </sheetData>
  <sortState ref="B9:Q15">
    <sortCondition descending="1" ref="Q9:Q15"/>
  </sortState>
  <mergeCells count="12">
    <mergeCell ref="M4:M7"/>
    <mergeCell ref="N4:N7"/>
    <mergeCell ref="H4:H7"/>
    <mergeCell ref="I4:I7"/>
    <mergeCell ref="J4:J7"/>
    <mergeCell ref="K4:K7"/>
    <mergeCell ref="L4:L7"/>
    <mergeCell ref="A4:C7"/>
    <mergeCell ref="E5:E7"/>
    <mergeCell ref="F5:F7"/>
    <mergeCell ref="D4:D7"/>
    <mergeCell ref="G4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2"/>
  <sheetViews>
    <sheetView topLeftCell="A8" zoomScale="85" zoomScaleNormal="85" workbookViewId="0">
      <selection activeCell="A12" sqref="A12"/>
    </sheetView>
  </sheetViews>
  <sheetFormatPr defaultRowHeight="14.4" x14ac:dyDescent="0.3"/>
  <cols>
    <col min="1" max="2" width="8.88671875" style="259"/>
    <col min="3" max="3" width="28.44140625" style="259" customWidth="1"/>
    <col min="4" max="16" width="8.88671875" style="259"/>
    <col min="17" max="17" width="21.109375" style="261" customWidth="1"/>
    <col min="18" max="16384" width="8.88671875" style="259"/>
  </cols>
  <sheetData>
    <row r="1" spans="1:17" ht="18" x14ac:dyDescent="0.35">
      <c r="A1" s="258" t="s">
        <v>35</v>
      </c>
      <c r="D1" s="260"/>
      <c r="E1" s="260"/>
    </row>
    <row r="2" spans="1:17" ht="18" x14ac:dyDescent="0.35">
      <c r="A2" s="258"/>
      <c r="D2" s="260"/>
      <c r="E2" s="260"/>
    </row>
    <row r="3" spans="1:17" ht="15.6" customHeight="1" x14ac:dyDescent="0.3">
      <c r="A3" s="262"/>
      <c r="B3" s="260"/>
      <c r="C3" s="263"/>
      <c r="D3" s="260"/>
      <c r="E3" s="260"/>
    </row>
    <row r="4" spans="1:17" ht="15.6" customHeight="1" x14ac:dyDescent="0.3">
      <c r="A4" s="264" t="s">
        <v>9</v>
      </c>
      <c r="B4" s="265"/>
      <c r="C4" s="266"/>
      <c r="D4" s="267" t="s">
        <v>34</v>
      </c>
      <c r="E4" s="267" t="s">
        <v>33</v>
      </c>
      <c r="F4" s="267" t="s">
        <v>33</v>
      </c>
      <c r="G4" s="268" t="s">
        <v>144</v>
      </c>
      <c r="H4" s="268" t="s">
        <v>144</v>
      </c>
      <c r="I4" s="267" t="s">
        <v>154</v>
      </c>
      <c r="J4" s="267" t="s">
        <v>154</v>
      </c>
      <c r="K4" s="268" t="s">
        <v>144</v>
      </c>
      <c r="L4" s="268" t="s">
        <v>144</v>
      </c>
      <c r="M4" s="267" t="s">
        <v>30</v>
      </c>
      <c r="N4" s="267" t="s">
        <v>30</v>
      </c>
    </row>
    <row r="5" spans="1:17" ht="15.6" customHeight="1" x14ac:dyDescent="0.3">
      <c r="A5" s="269"/>
      <c r="B5" s="270"/>
      <c r="C5" s="271"/>
      <c r="D5" s="272"/>
      <c r="E5" s="272"/>
      <c r="F5" s="272"/>
      <c r="G5" s="273"/>
      <c r="H5" s="273"/>
      <c r="I5" s="272"/>
      <c r="J5" s="272"/>
      <c r="K5" s="273"/>
      <c r="L5" s="273"/>
      <c r="M5" s="272"/>
      <c r="N5" s="272"/>
    </row>
    <row r="6" spans="1:17" ht="15.75" customHeight="1" x14ac:dyDescent="0.3">
      <c r="A6" s="269"/>
      <c r="B6" s="270"/>
      <c r="C6" s="271"/>
      <c r="D6" s="272"/>
      <c r="E6" s="272"/>
      <c r="F6" s="272"/>
      <c r="G6" s="273"/>
      <c r="H6" s="273"/>
      <c r="I6" s="272"/>
      <c r="J6" s="272"/>
      <c r="K6" s="273"/>
      <c r="L6" s="273"/>
      <c r="M6" s="272"/>
      <c r="N6" s="272"/>
    </row>
    <row r="7" spans="1:17" ht="16.5" customHeight="1" thickBot="1" x14ac:dyDescent="0.35">
      <c r="A7" s="274"/>
      <c r="B7" s="275"/>
      <c r="C7" s="276"/>
      <c r="D7" s="277"/>
      <c r="E7" s="277"/>
      <c r="F7" s="277"/>
      <c r="G7" s="278"/>
      <c r="H7" s="278"/>
      <c r="I7" s="277"/>
      <c r="J7" s="277"/>
      <c r="K7" s="278"/>
      <c r="L7" s="278"/>
      <c r="M7" s="277"/>
      <c r="N7" s="277"/>
    </row>
    <row r="8" spans="1:17" ht="31.2" x14ac:dyDescent="0.3">
      <c r="A8" s="279" t="s">
        <v>1</v>
      </c>
      <c r="B8" s="280" t="s">
        <v>2</v>
      </c>
      <c r="C8" s="279" t="s">
        <v>3</v>
      </c>
      <c r="D8" s="281" t="s">
        <v>4</v>
      </c>
      <c r="E8" s="281" t="s">
        <v>5</v>
      </c>
      <c r="F8" s="281" t="s">
        <v>13</v>
      </c>
      <c r="G8" s="281" t="s">
        <v>14</v>
      </c>
      <c r="H8" s="281" t="s">
        <v>15</v>
      </c>
      <c r="I8" s="282" t="s">
        <v>16</v>
      </c>
      <c r="J8" s="282" t="s">
        <v>17</v>
      </c>
      <c r="K8" s="282" t="s">
        <v>18</v>
      </c>
      <c r="L8" s="282" t="s">
        <v>19</v>
      </c>
      <c r="M8" s="281" t="s">
        <v>20</v>
      </c>
      <c r="N8" s="282" t="s">
        <v>21</v>
      </c>
      <c r="O8" s="283" t="s">
        <v>12</v>
      </c>
      <c r="P8" s="284" t="s">
        <v>171</v>
      </c>
      <c r="Q8" s="285" t="s">
        <v>165</v>
      </c>
    </row>
    <row r="9" spans="1:17" ht="21" x14ac:dyDescent="0.4">
      <c r="A9" s="286">
        <v>1</v>
      </c>
      <c r="B9" s="286">
        <v>52</v>
      </c>
      <c r="C9" s="287" t="s">
        <v>93</v>
      </c>
      <c r="D9" s="286">
        <v>45</v>
      </c>
      <c r="E9" s="286">
        <v>45</v>
      </c>
      <c r="F9" s="288">
        <v>0</v>
      </c>
      <c r="G9" s="286">
        <v>45</v>
      </c>
      <c r="H9" s="286">
        <v>45</v>
      </c>
      <c r="I9" s="286">
        <v>45</v>
      </c>
      <c r="J9" s="286">
        <v>45</v>
      </c>
      <c r="K9" s="286">
        <v>45</v>
      </c>
      <c r="L9" s="286">
        <v>40</v>
      </c>
      <c r="M9" s="288">
        <v>42</v>
      </c>
      <c r="N9" s="288" t="s">
        <v>96</v>
      </c>
      <c r="O9" s="289">
        <f t="shared" ref="O9:O13" si="0">SUM(D9:N9)</f>
        <v>397</v>
      </c>
      <c r="P9" s="290">
        <v>-42</v>
      </c>
      <c r="Q9" s="291">
        <f t="shared" ref="Q9:Q13" si="1">SUM(O9:P9)</f>
        <v>355</v>
      </c>
    </row>
    <row r="10" spans="1:17" ht="21" x14ac:dyDescent="0.4">
      <c r="A10" s="286">
        <v>2</v>
      </c>
      <c r="B10" s="286">
        <v>11</v>
      </c>
      <c r="C10" s="287" t="s">
        <v>132</v>
      </c>
      <c r="D10" s="288">
        <v>0</v>
      </c>
      <c r="E10" s="286">
        <v>42</v>
      </c>
      <c r="F10" s="286">
        <v>45</v>
      </c>
      <c r="G10" s="286">
        <v>42</v>
      </c>
      <c r="H10" s="286">
        <v>42</v>
      </c>
      <c r="I10" s="286">
        <v>45</v>
      </c>
      <c r="J10" s="286">
        <v>42</v>
      </c>
      <c r="K10" s="288">
        <v>0</v>
      </c>
      <c r="L10" s="288">
        <v>0</v>
      </c>
      <c r="M10" s="286">
        <v>40</v>
      </c>
      <c r="N10" s="286">
        <v>45</v>
      </c>
      <c r="O10" s="289">
        <f t="shared" si="0"/>
        <v>343</v>
      </c>
      <c r="P10" s="290">
        <v>0</v>
      </c>
      <c r="Q10" s="291">
        <f t="shared" si="1"/>
        <v>343</v>
      </c>
    </row>
    <row r="11" spans="1:17" ht="21" x14ac:dyDescent="0.4">
      <c r="A11" s="286">
        <v>3</v>
      </c>
      <c r="B11" s="286">
        <v>284</v>
      </c>
      <c r="C11" s="287" t="s">
        <v>94</v>
      </c>
      <c r="D11" s="286">
        <v>42</v>
      </c>
      <c r="E11" s="288">
        <v>36</v>
      </c>
      <c r="F11" s="288">
        <v>0</v>
      </c>
      <c r="G11" s="288">
        <v>36</v>
      </c>
      <c r="H11" s="286">
        <v>40</v>
      </c>
      <c r="I11" s="286">
        <v>36</v>
      </c>
      <c r="J11" s="286">
        <v>40</v>
      </c>
      <c r="K11" s="286">
        <v>42</v>
      </c>
      <c r="L11" s="286">
        <v>42</v>
      </c>
      <c r="M11" s="286">
        <v>45</v>
      </c>
      <c r="N11" s="286">
        <v>42</v>
      </c>
      <c r="O11" s="289">
        <f t="shared" si="0"/>
        <v>401</v>
      </c>
      <c r="P11" s="290">
        <v>-72</v>
      </c>
      <c r="Q11" s="292">
        <f t="shared" si="1"/>
        <v>329</v>
      </c>
    </row>
    <row r="12" spans="1:17" ht="21" x14ac:dyDescent="0.4">
      <c r="A12" s="286">
        <v>4</v>
      </c>
      <c r="B12" s="286">
        <v>33</v>
      </c>
      <c r="C12" s="287" t="s">
        <v>92</v>
      </c>
      <c r="D12" s="286">
        <v>40</v>
      </c>
      <c r="E12" s="286">
        <v>38</v>
      </c>
      <c r="F12" s="286">
        <v>42</v>
      </c>
      <c r="G12" s="288">
        <v>0</v>
      </c>
      <c r="H12" s="286">
        <v>36</v>
      </c>
      <c r="I12" s="286">
        <v>40</v>
      </c>
      <c r="J12" s="286">
        <v>38</v>
      </c>
      <c r="K12" s="288">
        <v>0</v>
      </c>
      <c r="L12" s="288">
        <v>0</v>
      </c>
      <c r="M12" s="286">
        <v>0</v>
      </c>
      <c r="N12" s="286">
        <v>38</v>
      </c>
      <c r="O12" s="289">
        <f t="shared" si="0"/>
        <v>272</v>
      </c>
      <c r="P12" s="290">
        <v>0</v>
      </c>
      <c r="Q12" s="291">
        <f t="shared" si="1"/>
        <v>272</v>
      </c>
    </row>
    <row r="13" spans="1:17" ht="21.6" thickBot="1" x14ac:dyDescent="0.45">
      <c r="A13" s="293" t="s">
        <v>167</v>
      </c>
      <c r="B13" s="293">
        <v>16</v>
      </c>
      <c r="C13" s="294" t="s">
        <v>91</v>
      </c>
      <c r="D13" s="293">
        <v>38</v>
      </c>
      <c r="E13" s="293">
        <v>40</v>
      </c>
      <c r="F13" s="293">
        <v>0</v>
      </c>
      <c r="G13" s="293">
        <v>38</v>
      </c>
      <c r="H13" s="293">
        <v>0</v>
      </c>
      <c r="I13" s="293">
        <v>40</v>
      </c>
      <c r="J13" s="293">
        <v>36</v>
      </c>
      <c r="K13" s="293">
        <v>0</v>
      </c>
      <c r="L13" s="293">
        <v>0</v>
      </c>
      <c r="M13" s="293">
        <v>0</v>
      </c>
      <c r="N13" s="293">
        <v>0</v>
      </c>
      <c r="O13" s="295">
        <f t="shared" si="0"/>
        <v>192</v>
      </c>
      <c r="P13" s="296">
        <v>0</v>
      </c>
      <c r="Q13" s="297">
        <f t="shared" si="1"/>
        <v>192</v>
      </c>
    </row>
    <row r="14" spans="1:17" ht="15.6" x14ac:dyDescent="0.3">
      <c r="A14" s="298" t="s">
        <v>28</v>
      </c>
      <c r="B14" s="299" t="s">
        <v>28</v>
      </c>
      <c r="C14" s="300" t="s">
        <v>28</v>
      </c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301" t="s">
        <v>28</v>
      </c>
      <c r="P14" s="302"/>
    </row>
    <row r="15" spans="1:17" ht="15.6" x14ac:dyDescent="0.3">
      <c r="A15" s="298"/>
      <c r="B15" s="299"/>
      <c r="C15" s="300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301" t="s">
        <v>28</v>
      </c>
      <c r="P15" s="302"/>
    </row>
    <row r="16" spans="1:17" ht="15.6" x14ac:dyDescent="0.3">
      <c r="A16" s="303"/>
      <c r="B16" s="304"/>
      <c r="C16" s="305"/>
      <c r="D16" s="304"/>
      <c r="E16" s="304"/>
      <c r="F16" s="303"/>
      <c r="G16" s="303"/>
      <c r="H16" s="306"/>
      <c r="I16" s="306"/>
      <c r="J16" s="306"/>
      <c r="K16" s="306"/>
      <c r="L16" s="306"/>
      <c r="M16" s="306"/>
      <c r="N16" s="306"/>
      <c r="O16" s="306"/>
      <c r="P16" s="306"/>
    </row>
    <row r="17" spans="1:8" ht="15.6" x14ac:dyDescent="0.3">
      <c r="A17" s="303"/>
      <c r="B17" s="304"/>
      <c r="C17" s="305"/>
      <c r="D17" s="304"/>
      <c r="E17" s="304"/>
      <c r="F17" s="303"/>
      <c r="G17" s="303"/>
      <c r="H17" s="306"/>
    </row>
    <row r="18" spans="1:8" ht="15.6" x14ac:dyDescent="0.3">
      <c r="A18" s="303"/>
      <c r="B18" s="304"/>
      <c r="C18" s="305"/>
      <c r="D18" s="304"/>
      <c r="E18" s="304"/>
      <c r="F18" s="303"/>
      <c r="G18" s="303"/>
      <c r="H18" s="306"/>
    </row>
    <row r="19" spans="1:8" ht="15.6" x14ac:dyDescent="0.3">
      <c r="A19" s="303"/>
      <c r="B19" s="304"/>
      <c r="C19" s="305"/>
      <c r="D19" s="304"/>
      <c r="E19" s="304"/>
      <c r="F19" s="303"/>
      <c r="G19" s="303"/>
      <c r="H19" s="306"/>
    </row>
    <row r="20" spans="1:8" ht="15.6" x14ac:dyDescent="0.3">
      <c r="A20" s="303"/>
      <c r="B20" s="304"/>
      <c r="C20" s="305"/>
      <c r="D20" s="304"/>
      <c r="E20" s="304"/>
      <c r="F20" s="306"/>
      <c r="G20" s="306"/>
      <c r="H20" s="306"/>
    </row>
    <row r="21" spans="1:8" ht="15.6" x14ac:dyDescent="0.3">
      <c r="A21" s="303"/>
      <c r="B21" s="304"/>
      <c r="C21" s="305"/>
      <c r="D21" s="304"/>
      <c r="E21" s="304"/>
      <c r="F21" s="306"/>
      <c r="G21" s="306"/>
      <c r="H21" s="306"/>
    </row>
    <row r="22" spans="1:8" ht="15.6" x14ac:dyDescent="0.3">
      <c r="A22" s="303"/>
      <c r="B22" s="304"/>
      <c r="C22" s="305"/>
      <c r="D22" s="304"/>
      <c r="E22" s="304"/>
      <c r="F22" s="306"/>
      <c r="G22" s="306"/>
      <c r="H22" s="306"/>
    </row>
  </sheetData>
  <sortState ref="A9:Q13">
    <sortCondition descending="1" ref="Q9:Q13"/>
  </sortState>
  <mergeCells count="12">
    <mergeCell ref="M4:M7"/>
    <mergeCell ref="N4:N7"/>
    <mergeCell ref="H4:H7"/>
    <mergeCell ref="I4:I7"/>
    <mergeCell ref="J4:J7"/>
    <mergeCell ref="K4:K7"/>
    <mergeCell ref="L4:L7"/>
    <mergeCell ref="A4:C7"/>
    <mergeCell ref="D4:D7"/>
    <mergeCell ref="E4:E7"/>
    <mergeCell ref="F4:F7"/>
    <mergeCell ref="G4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Q24"/>
  <sheetViews>
    <sheetView topLeftCell="A3" zoomScale="85" zoomScaleNormal="85" workbookViewId="0">
      <selection activeCell="A19" sqref="A19"/>
    </sheetView>
  </sheetViews>
  <sheetFormatPr defaultRowHeight="15.6" x14ac:dyDescent="0.3"/>
  <cols>
    <col min="3" max="3" width="33.88671875" customWidth="1"/>
    <col min="7" max="10" width="9.109375" style="26"/>
    <col min="13" max="14" width="9.109375" style="26"/>
    <col min="16" max="16" width="9.109375" style="5"/>
    <col min="17" max="17" width="21.109375" style="47" customWidth="1"/>
  </cols>
  <sheetData>
    <row r="1" spans="1:17" ht="18" x14ac:dyDescent="0.35">
      <c r="A1" s="1" t="s">
        <v>35</v>
      </c>
      <c r="D1" s="3"/>
      <c r="E1" s="3"/>
    </row>
    <row r="2" spans="1:17" ht="18" x14ac:dyDescent="0.35">
      <c r="A2" s="1"/>
      <c r="D2" s="3"/>
      <c r="E2" s="3"/>
    </row>
    <row r="3" spans="1:17" x14ac:dyDescent="0.3">
      <c r="A3" s="4"/>
      <c r="B3" s="3"/>
      <c r="C3" s="2"/>
      <c r="D3" s="3"/>
      <c r="E3" s="3"/>
    </row>
    <row r="4" spans="1:17" ht="15" customHeight="1" x14ac:dyDescent="0.3">
      <c r="A4" s="237" t="s">
        <v>10</v>
      </c>
      <c r="B4" s="237"/>
      <c r="C4" s="238"/>
      <c r="D4" s="243" t="s">
        <v>31</v>
      </c>
      <c r="E4" s="243" t="s">
        <v>33</v>
      </c>
      <c r="F4" s="243" t="s">
        <v>33</v>
      </c>
      <c r="G4" s="246" t="s">
        <v>144</v>
      </c>
      <c r="H4" s="246" t="s">
        <v>144</v>
      </c>
      <c r="I4" s="243" t="s">
        <v>154</v>
      </c>
      <c r="J4" s="243" t="s">
        <v>154</v>
      </c>
      <c r="K4" s="246" t="s">
        <v>144</v>
      </c>
      <c r="L4" s="246" t="s">
        <v>144</v>
      </c>
      <c r="M4" s="243" t="s">
        <v>30</v>
      </c>
      <c r="N4" s="243" t="s">
        <v>30</v>
      </c>
    </row>
    <row r="5" spans="1:17" ht="15.6" customHeight="1" x14ac:dyDescent="0.3">
      <c r="A5" s="239"/>
      <c r="B5" s="239"/>
      <c r="C5" s="240"/>
      <c r="D5" s="244"/>
      <c r="E5" s="244"/>
      <c r="F5" s="244"/>
      <c r="G5" s="247"/>
      <c r="H5" s="247"/>
      <c r="I5" s="244"/>
      <c r="J5" s="244"/>
      <c r="K5" s="247"/>
      <c r="L5" s="247"/>
      <c r="M5" s="244"/>
      <c r="N5" s="244"/>
    </row>
    <row r="6" spans="1:17" ht="15.75" customHeight="1" x14ac:dyDescent="0.3">
      <c r="A6" s="239"/>
      <c r="B6" s="239"/>
      <c r="C6" s="240"/>
      <c r="D6" s="244"/>
      <c r="E6" s="244"/>
      <c r="F6" s="244"/>
      <c r="G6" s="247"/>
      <c r="H6" s="247"/>
      <c r="I6" s="244"/>
      <c r="J6" s="244"/>
      <c r="K6" s="247"/>
      <c r="L6" s="247"/>
      <c r="M6" s="244"/>
      <c r="N6" s="244"/>
    </row>
    <row r="7" spans="1:17" ht="16.5" customHeight="1" thickBot="1" x14ac:dyDescent="0.35">
      <c r="A7" s="256"/>
      <c r="B7" s="256"/>
      <c r="C7" s="257"/>
      <c r="D7" s="245"/>
      <c r="E7" s="245"/>
      <c r="F7" s="245"/>
      <c r="G7" s="248"/>
      <c r="H7" s="248"/>
      <c r="I7" s="245"/>
      <c r="J7" s="245"/>
      <c r="K7" s="248"/>
      <c r="L7" s="248"/>
      <c r="M7" s="245"/>
      <c r="N7" s="245"/>
    </row>
    <row r="8" spans="1:17" ht="31.2" x14ac:dyDescent="0.3">
      <c r="A8" s="145" t="s">
        <v>1</v>
      </c>
      <c r="B8" s="146" t="s">
        <v>2</v>
      </c>
      <c r="C8" s="145" t="s">
        <v>3</v>
      </c>
      <c r="D8" s="147" t="s">
        <v>4</v>
      </c>
      <c r="E8" s="147" t="s">
        <v>5</v>
      </c>
      <c r="F8" s="148" t="s">
        <v>13</v>
      </c>
      <c r="G8" s="147" t="s">
        <v>14</v>
      </c>
      <c r="H8" s="59" t="s">
        <v>15</v>
      </c>
      <c r="I8" s="60" t="s">
        <v>16</v>
      </c>
      <c r="J8" s="60" t="s">
        <v>17</v>
      </c>
      <c r="K8" s="60" t="s">
        <v>18</v>
      </c>
      <c r="L8" s="60" t="s">
        <v>19</v>
      </c>
      <c r="M8" s="60" t="s">
        <v>20</v>
      </c>
      <c r="N8" s="60" t="s">
        <v>21</v>
      </c>
      <c r="O8" s="144" t="s">
        <v>12</v>
      </c>
      <c r="P8" s="52" t="s">
        <v>171</v>
      </c>
      <c r="Q8" s="113" t="s">
        <v>165</v>
      </c>
    </row>
    <row r="9" spans="1:17" ht="21" x14ac:dyDescent="0.4">
      <c r="A9" s="53">
        <v>1</v>
      </c>
      <c r="B9" s="53">
        <v>508</v>
      </c>
      <c r="C9" s="138" t="s">
        <v>105</v>
      </c>
      <c r="D9" s="55">
        <v>38</v>
      </c>
      <c r="E9" s="53">
        <v>45</v>
      </c>
      <c r="F9" s="53">
        <v>42</v>
      </c>
      <c r="G9" s="65">
        <v>35</v>
      </c>
      <c r="H9" s="53">
        <v>35</v>
      </c>
      <c r="I9" s="64">
        <v>0</v>
      </c>
      <c r="J9" s="65">
        <v>33</v>
      </c>
      <c r="K9" s="53">
        <v>40</v>
      </c>
      <c r="L9" s="62">
        <v>45</v>
      </c>
      <c r="M9" s="62">
        <v>42</v>
      </c>
      <c r="N9" s="62">
        <v>40</v>
      </c>
      <c r="O9" s="117">
        <f t="shared" ref="O9:O24" si="0">SUM(D9:N9)</f>
        <v>395</v>
      </c>
      <c r="P9" s="115">
        <v>-68</v>
      </c>
      <c r="Q9" s="98">
        <f t="shared" ref="Q9:Q24" si="1">SUM(O9:P9)</f>
        <v>327</v>
      </c>
    </row>
    <row r="10" spans="1:17" ht="21" x14ac:dyDescent="0.4">
      <c r="A10" s="53">
        <v>2</v>
      </c>
      <c r="B10" s="53">
        <v>3</v>
      </c>
      <c r="C10" s="138" t="s">
        <v>98</v>
      </c>
      <c r="D10" s="53">
        <v>40</v>
      </c>
      <c r="E10" s="53">
        <v>33</v>
      </c>
      <c r="F10" s="109">
        <v>32</v>
      </c>
      <c r="G10" s="80">
        <v>34</v>
      </c>
      <c r="H10" s="53">
        <v>45</v>
      </c>
      <c r="I10" s="62">
        <v>45</v>
      </c>
      <c r="J10" s="53">
        <v>45</v>
      </c>
      <c r="K10" s="65">
        <v>0</v>
      </c>
      <c r="L10" s="111">
        <v>31</v>
      </c>
      <c r="M10" s="62">
        <v>33</v>
      </c>
      <c r="N10" s="81">
        <v>38</v>
      </c>
      <c r="O10" s="117">
        <f t="shared" si="0"/>
        <v>376</v>
      </c>
      <c r="P10" s="54">
        <v>-63</v>
      </c>
      <c r="Q10" s="99">
        <f t="shared" si="1"/>
        <v>313</v>
      </c>
    </row>
    <row r="11" spans="1:17" ht="21" x14ac:dyDescent="0.4">
      <c r="A11" s="53">
        <v>3</v>
      </c>
      <c r="B11" s="53">
        <v>96</v>
      </c>
      <c r="C11" s="61" t="s">
        <v>104</v>
      </c>
      <c r="D11" s="65">
        <v>0</v>
      </c>
      <c r="E11" s="109">
        <v>0</v>
      </c>
      <c r="F11" s="80">
        <v>33</v>
      </c>
      <c r="G11" s="80">
        <v>33</v>
      </c>
      <c r="H11" s="65">
        <v>31</v>
      </c>
      <c r="I11" s="62">
        <v>40</v>
      </c>
      <c r="J11" s="53">
        <v>38</v>
      </c>
      <c r="K11" s="53">
        <v>38</v>
      </c>
      <c r="L11" s="62">
        <v>36</v>
      </c>
      <c r="M11" s="62">
        <v>38</v>
      </c>
      <c r="N11" s="62">
        <v>35</v>
      </c>
      <c r="O11" s="54">
        <f t="shared" si="0"/>
        <v>322</v>
      </c>
      <c r="P11" s="54">
        <v>-31</v>
      </c>
      <c r="Q11" s="99">
        <f t="shared" si="1"/>
        <v>291</v>
      </c>
    </row>
    <row r="12" spans="1:17" ht="21" x14ac:dyDescent="0.4">
      <c r="A12" s="53">
        <v>4</v>
      </c>
      <c r="B12" s="53">
        <v>88</v>
      </c>
      <c r="C12" s="138" t="s">
        <v>101</v>
      </c>
      <c r="D12" s="55">
        <v>33</v>
      </c>
      <c r="E12" s="65">
        <v>32</v>
      </c>
      <c r="F12" s="53">
        <v>34</v>
      </c>
      <c r="G12" s="65">
        <v>32</v>
      </c>
      <c r="H12" s="53">
        <v>34</v>
      </c>
      <c r="I12" s="62">
        <v>40</v>
      </c>
      <c r="J12" s="53">
        <v>36</v>
      </c>
      <c r="K12" s="53">
        <v>33</v>
      </c>
      <c r="L12" s="62">
        <v>38</v>
      </c>
      <c r="M12" s="64">
        <v>0</v>
      </c>
      <c r="N12" s="62">
        <v>32</v>
      </c>
      <c r="O12" s="117">
        <f t="shared" si="0"/>
        <v>344</v>
      </c>
      <c r="P12" s="54">
        <v>-64</v>
      </c>
      <c r="Q12" s="99">
        <f t="shared" si="1"/>
        <v>280</v>
      </c>
    </row>
    <row r="13" spans="1:17" ht="21" x14ac:dyDescent="0.4">
      <c r="A13" s="53">
        <v>5</v>
      </c>
      <c r="B13" s="53">
        <v>211</v>
      </c>
      <c r="C13" s="138" t="s">
        <v>103</v>
      </c>
      <c r="D13" s="65">
        <v>32</v>
      </c>
      <c r="E13" s="53">
        <v>40</v>
      </c>
      <c r="F13" s="53">
        <v>35</v>
      </c>
      <c r="G13" s="65">
        <v>32</v>
      </c>
      <c r="H13" s="65">
        <v>29</v>
      </c>
      <c r="I13" s="62">
        <v>36</v>
      </c>
      <c r="J13" s="53">
        <v>32</v>
      </c>
      <c r="K13" s="53">
        <v>33</v>
      </c>
      <c r="L13" s="149">
        <v>35</v>
      </c>
      <c r="M13" s="62">
        <v>35</v>
      </c>
      <c r="N13" s="53">
        <v>33</v>
      </c>
      <c r="O13" s="117">
        <f t="shared" si="0"/>
        <v>372</v>
      </c>
      <c r="P13" s="54">
        <v>-93</v>
      </c>
      <c r="Q13" s="99">
        <f t="shared" si="1"/>
        <v>279</v>
      </c>
    </row>
    <row r="14" spans="1:17" ht="21" x14ac:dyDescent="0.4">
      <c r="A14" s="53">
        <v>6</v>
      </c>
      <c r="B14" s="53">
        <v>458</v>
      </c>
      <c r="C14" s="138" t="s">
        <v>102</v>
      </c>
      <c r="D14" s="53">
        <v>34</v>
      </c>
      <c r="E14" s="53">
        <v>35</v>
      </c>
      <c r="F14" s="55">
        <v>36</v>
      </c>
      <c r="G14" s="65">
        <v>0</v>
      </c>
      <c r="H14" s="53">
        <v>38</v>
      </c>
      <c r="I14" s="111">
        <v>0</v>
      </c>
      <c r="J14" s="53">
        <v>35</v>
      </c>
      <c r="K14" s="65">
        <v>0</v>
      </c>
      <c r="L14" s="150">
        <v>40</v>
      </c>
      <c r="M14" s="62">
        <v>0</v>
      </c>
      <c r="N14" s="53">
        <v>35</v>
      </c>
      <c r="O14" s="117">
        <f t="shared" si="0"/>
        <v>253</v>
      </c>
      <c r="P14" s="54">
        <v>0</v>
      </c>
      <c r="Q14" s="99">
        <f t="shared" si="1"/>
        <v>253</v>
      </c>
    </row>
    <row r="15" spans="1:17" ht="21" x14ac:dyDescent="0.4">
      <c r="A15" s="49" t="s">
        <v>167</v>
      </c>
      <c r="B15" s="49">
        <v>794</v>
      </c>
      <c r="C15" s="139" t="s">
        <v>156</v>
      </c>
      <c r="D15" s="93">
        <v>0</v>
      </c>
      <c r="E15" s="93">
        <v>0</v>
      </c>
      <c r="F15" s="93">
        <v>0</v>
      </c>
      <c r="G15" s="93">
        <v>40</v>
      </c>
      <c r="H15" s="93">
        <v>38</v>
      </c>
      <c r="I15" s="94">
        <v>0</v>
      </c>
      <c r="J15" s="93">
        <v>0</v>
      </c>
      <c r="K15" s="93">
        <v>42</v>
      </c>
      <c r="L15" s="154">
        <v>0</v>
      </c>
      <c r="M15" s="94">
        <v>45</v>
      </c>
      <c r="N15" s="93">
        <v>42</v>
      </c>
      <c r="O15" s="106">
        <f t="shared" si="0"/>
        <v>207</v>
      </c>
      <c r="P15" s="90">
        <v>0</v>
      </c>
      <c r="Q15" s="100">
        <f t="shared" si="1"/>
        <v>207</v>
      </c>
    </row>
    <row r="16" spans="1:17" ht="21" x14ac:dyDescent="0.4">
      <c r="A16" s="49" t="s">
        <v>167</v>
      </c>
      <c r="B16" s="49">
        <v>9</v>
      </c>
      <c r="C16" s="139" t="s">
        <v>152</v>
      </c>
      <c r="D16" s="93">
        <v>0</v>
      </c>
      <c r="E16" s="93">
        <v>0</v>
      </c>
      <c r="F16" s="93">
        <v>0</v>
      </c>
      <c r="G16" s="93">
        <v>36</v>
      </c>
      <c r="H16" s="93">
        <v>30</v>
      </c>
      <c r="I16" s="94">
        <v>0</v>
      </c>
      <c r="J16" s="93">
        <v>0</v>
      </c>
      <c r="K16" s="93">
        <v>38</v>
      </c>
      <c r="L16" s="154">
        <v>0</v>
      </c>
      <c r="M16" s="94">
        <v>34</v>
      </c>
      <c r="N16" s="93">
        <v>31</v>
      </c>
      <c r="O16" s="106">
        <f t="shared" si="0"/>
        <v>169</v>
      </c>
      <c r="P16" s="90">
        <v>0</v>
      </c>
      <c r="Q16" s="100">
        <f t="shared" si="1"/>
        <v>169</v>
      </c>
    </row>
    <row r="17" spans="1:17" ht="21" x14ac:dyDescent="0.4">
      <c r="A17" s="49" t="s">
        <v>167</v>
      </c>
      <c r="B17" s="49">
        <v>21</v>
      </c>
      <c r="C17" s="139" t="s">
        <v>100</v>
      </c>
      <c r="D17" s="93">
        <v>28</v>
      </c>
      <c r="E17" s="49">
        <v>30</v>
      </c>
      <c r="F17" s="49">
        <v>31</v>
      </c>
      <c r="G17" s="49">
        <v>0</v>
      </c>
      <c r="H17" s="49">
        <v>0</v>
      </c>
      <c r="I17" s="163">
        <v>35</v>
      </c>
      <c r="J17" s="49">
        <v>0</v>
      </c>
      <c r="K17" s="49">
        <v>31</v>
      </c>
      <c r="L17" s="49">
        <v>0</v>
      </c>
      <c r="M17" s="49">
        <v>0</v>
      </c>
      <c r="N17" s="49">
        <v>0</v>
      </c>
      <c r="O17" s="154">
        <f t="shared" si="0"/>
        <v>155</v>
      </c>
      <c r="P17" s="90">
        <v>0</v>
      </c>
      <c r="Q17" s="100">
        <f t="shared" si="1"/>
        <v>155</v>
      </c>
    </row>
    <row r="18" spans="1:17" ht="21" x14ac:dyDescent="0.4">
      <c r="A18" s="49" t="s">
        <v>167</v>
      </c>
      <c r="B18" s="49">
        <v>16</v>
      </c>
      <c r="C18" s="139" t="s">
        <v>99</v>
      </c>
      <c r="D18" s="93">
        <v>35</v>
      </c>
      <c r="E18" s="49">
        <v>36</v>
      </c>
      <c r="F18" s="92">
        <v>0</v>
      </c>
      <c r="G18" s="92">
        <v>0</v>
      </c>
      <c r="H18" s="49">
        <v>0</v>
      </c>
      <c r="I18" s="163">
        <v>42</v>
      </c>
      <c r="J18" s="49">
        <v>40</v>
      </c>
      <c r="K18" s="49">
        <v>0</v>
      </c>
      <c r="L18" s="49">
        <v>0</v>
      </c>
      <c r="M18" s="49">
        <v>0</v>
      </c>
      <c r="N18" s="49">
        <v>0</v>
      </c>
      <c r="O18" s="154">
        <f t="shared" si="0"/>
        <v>153</v>
      </c>
      <c r="P18" s="90">
        <v>0</v>
      </c>
      <c r="Q18" s="100">
        <f t="shared" si="1"/>
        <v>153</v>
      </c>
    </row>
    <row r="19" spans="1:17" ht="21" x14ac:dyDescent="0.4">
      <c r="A19" s="53">
        <v>7</v>
      </c>
      <c r="B19" s="53">
        <v>21</v>
      </c>
      <c r="C19" s="138" t="s">
        <v>95</v>
      </c>
      <c r="D19" s="53">
        <v>32</v>
      </c>
      <c r="E19" s="53" t="s">
        <v>96</v>
      </c>
      <c r="F19" s="55" t="s">
        <v>96</v>
      </c>
      <c r="G19" s="55" t="s">
        <v>96</v>
      </c>
      <c r="H19" s="80" t="s">
        <v>96</v>
      </c>
      <c r="I19" s="55" t="s">
        <v>96</v>
      </c>
      <c r="J19" s="55" t="s">
        <v>96</v>
      </c>
      <c r="K19" s="55">
        <v>29</v>
      </c>
      <c r="L19" s="53" t="s">
        <v>96</v>
      </c>
      <c r="M19" s="53">
        <v>40</v>
      </c>
      <c r="N19" s="53">
        <v>45</v>
      </c>
      <c r="O19" s="117">
        <f t="shared" si="0"/>
        <v>146</v>
      </c>
      <c r="P19" s="56">
        <v>0</v>
      </c>
      <c r="Q19" s="99">
        <f t="shared" si="1"/>
        <v>146</v>
      </c>
    </row>
    <row r="20" spans="1:17" ht="21" x14ac:dyDescent="0.4">
      <c r="A20" s="49" t="s">
        <v>167</v>
      </c>
      <c r="B20" s="49">
        <v>112</v>
      </c>
      <c r="C20" s="139" t="s">
        <v>134</v>
      </c>
      <c r="D20" s="49">
        <v>27</v>
      </c>
      <c r="E20" s="49">
        <v>0</v>
      </c>
      <c r="F20" s="49">
        <v>0</v>
      </c>
      <c r="G20" s="49">
        <v>29</v>
      </c>
      <c r="H20" s="92">
        <v>32</v>
      </c>
      <c r="I20" s="93">
        <v>0</v>
      </c>
      <c r="J20" s="93">
        <v>0</v>
      </c>
      <c r="K20" s="93">
        <v>0</v>
      </c>
      <c r="L20" s="49">
        <v>33</v>
      </c>
      <c r="M20" s="49">
        <v>0</v>
      </c>
      <c r="N20" s="49">
        <v>0</v>
      </c>
      <c r="O20" s="106">
        <f t="shared" si="0"/>
        <v>121</v>
      </c>
      <c r="P20" s="107">
        <v>0</v>
      </c>
      <c r="Q20" s="100">
        <f t="shared" si="1"/>
        <v>121</v>
      </c>
    </row>
    <row r="21" spans="1:17" ht="21" x14ac:dyDescent="0.4">
      <c r="A21" s="49" t="s">
        <v>167</v>
      </c>
      <c r="B21" s="49">
        <v>58</v>
      </c>
      <c r="C21" s="139" t="s">
        <v>106</v>
      </c>
      <c r="D21" s="93">
        <v>45</v>
      </c>
      <c r="E21" s="49">
        <v>0</v>
      </c>
      <c r="F21" s="93">
        <v>0</v>
      </c>
      <c r="G21" s="93">
        <v>45</v>
      </c>
      <c r="H21" s="49">
        <v>0</v>
      </c>
      <c r="I21" s="49">
        <v>0</v>
      </c>
      <c r="J21" s="49">
        <v>34</v>
      </c>
      <c r="K21" s="49">
        <v>0</v>
      </c>
      <c r="L21" s="49">
        <v>0</v>
      </c>
      <c r="M21" s="49">
        <v>0</v>
      </c>
      <c r="N21" s="49">
        <v>0</v>
      </c>
      <c r="O21" s="106">
        <f t="shared" si="0"/>
        <v>124</v>
      </c>
      <c r="P21" s="107">
        <v>-79</v>
      </c>
      <c r="Q21" s="100">
        <f t="shared" si="1"/>
        <v>45</v>
      </c>
    </row>
    <row r="22" spans="1:17" ht="21" x14ac:dyDescent="0.4">
      <c r="A22" s="49" t="s">
        <v>167</v>
      </c>
      <c r="B22" s="120">
        <v>274</v>
      </c>
      <c r="C22" s="151" t="s">
        <v>135</v>
      </c>
      <c r="D22" s="126">
        <v>0</v>
      </c>
      <c r="E22" s="126">
        <v>38</v>
      </c>
      <c r="F22" s="126">
        <v>38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0</v>
      </c>
      <c r="M22" s="126">
        <v>0</v>
      </c>
      <c r="N22" s="126">
        <v>0</v>
      </c>
      <c r="O22" s="142">
        <f t="shared" si="0"/>
        <v>76</v>
      </c>
      <c r="P22" s="107">
        <v>-76</v>
      </c>
      <c r="Q22" s="100">
        <f t="shared" si="1"/>
        <v>0</v>
      </c>
    </row>
    <row r="23" spans="1:17" ht="21" x14ac:dyDescent="0.4">
      <c r="A23" s="49" t="s">
        <v>167</v>
      </c>
      <c r="B23" s="49">
        <v>501</v>
      </c>
      <c r="C23" s="139" t="s">
        <v>97</v>
      </c>
      <c r="D23" s="49">
        <v>30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32</v>
      </c>
      <c r="M23" s="49">
        <v>0</v>
      </c>
      <c r="N23" s="49">
        <v>0</v>
      </c>
      <c r="O23" s="106">
        <f t="shared" si="0"/>
        <v>62</v>
      </c>
      <c r="P23" s="107">
        <v>-62</v>
      </c>
      <c r="Q23" s="100">
        <f t="shared" si="1"/>
        <v>0</v>
      </c>
    </row>
    <row r="24" spans="1:17" ht="21.6" thickBot="1" x14ac:dyDescent="0.45">
      <c r="A24" s="49" t="s">
        <v>167</v>
      </c>
      <c r="B24" s="49">
        <v>420</v>
      </c>
      <c r="C24" s="139" t="s">
        <v>133</v>
      </c>
      <c r="D24" s="93">
        <v>0</v>
      </c>
      <c r="E24" s="49">
        <v>31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143">
        <f t="shared" si="0"/>
        <v>31</v>
      </c>
      <c r="P24" s="140">
        <v>-31</v>
      </c>
      <c r="Q24" s="100">
        <f t="shared" si="1"/>
        <v>0</v>
      </c>
    </row>
  </sheetData>
  <sortState ref="A9:Q17">
    <sortCondition descending="1" ref="Q9:Q17"/>
  </sortState>
  <mergeCells count="12">
    <mergeCell ref="M4:M7"/>
    <mergeCell ref="N4:N7"/>
    <mergeCell ref="H4:H7"/>
    <mergeCell ref="I4:I7"/>
    <mergeCell ref="J4:J7"/>
    <mergeCell ref="K4:K7"/>
    <mergeCell ref="L4:L7"/>
    <mergeCell ref="A4:C7"/>
    <mergeCell ref="D4:D7"/>
    <mergeCell ref="E4:E7"/>
    <mergeCell ref="F4:F7"/>
    <mergeCell ref="G4:G7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29"/>
  <sheetViews>
    <sheetView zoomScale="85" zoomScaleNormal="85" workbookViewId="0">
      <selection activeCell="B22" sqref="B22"/>
    </sheetView>
  </sheetViews>
  <sheetFormatPr defaultRowHeight="14.4" x14ac:dyDescent="0.3"/>
  <cols>
    <col min="3" max="3" width="30.6640625" customWidth="1"/>
    <col min="17" max="17" width="21.109375" style="47" customWidth="1"/>
  </cols>
  <sheetData>
    <row r="1" spans="1:17" ht="18" x14ac:dyDescent="0.35">
      <c r="A1" s="1" t="s">
        <v>35</v>
      </c>
      <c r="D1" s="3"/>
      <c r="E1" s="3"/>
    </row>
    <row r="2" spans="1:17" ht="18" x14ac:dyDescent="0.35">
      <c r="A2" s="1"/>
      <c r="D2" s="3"/>
      <c r="E2" s="3"/>
    </row>
    <row r="3" spans="1:17" ht="15.6" x14ac:dyDescent="0.3">
      <c r="A3" s="4"/>
      <c r="B3" s="3"/>
      <c r="C3" s="2"/>
      <c r="D3" s="3"/>
      <c r="E3" s="3"/>
    </row>
    <row r="4" spans="1:17" ht="15" customHeight="1" x14ac:dyDescent="0.3">
      <c r="A4" s="237" t="s">
        <v>170</v>
      </c>
      <c r="B4" s="237"/>
      <c r="C4" s="238"/>
      <c r="D4" s="243" t="s">
        <v>31</v>
      </c>
      <c r="E4" s="243" t="s">
        <v>33</v>
      </c>
      <c r="F4" s="243" t="s">
        <v>33</v>
      </c>
      <c r="G4" s="246" t="s">
        <v>148</v>
      </c>
      <c r="H4" s="246" t="s">
        <v>144</v>
      </c>
      <c r="I4" s="243" t="s">
        <v>154</v>
      </c>
      <c r="J4" s="243" t="s">
        <v>154</v>
      </c>
      <c r="K4" s="246" t="s">
        <v>144</v>
      </c>
      <c r="L4" s="246" t="s">
        <v>144</v>
      </c>
      <c r="M4" s="243" t="s">
        <v>30</v>
      </c>
      <c r="N4" s="243" t="s">
        <v>30</v>
      </c>
    </row>
    <row r="5" spans="1:17" ht="15.6" customHeight="1" x14ac:dyDescent="0.3">
      <c r="A5" s="239"/>
      <c r="B5" s="239"/>
      <c r="C5" s="240"/>
      <c r="D5" s="244"/>
      <c r="E5" s="244"/>
      <c r="F5" s="244"/>
      <c r="G5" s="247"/>
      <c r="H5" s="247"/>
      <c r="I5" s="244"/>
      <c r="J5" s="244"/>
      <c r="K5" s="247"/>
      <c r="L5" s="247"/>
      <c r="M5" s="244"/>
      <c r="N5" s="244"/>
    </row>
    <row r="6" spans="1:17" ht="15.75" customHeight="1" x14ac:dyDescent="0.3">
      <c r="A6" s="239"/>
      <c r="B6" s="239"/>
      <c r="C6" s="240"/>
      <c r="D6" s="244"/>
      <c r="E6" s="244"/>
      <c r="F6" s="244"/>
      <c r="G6" s="247"/>
      <c r="H6" s="247"/>
      <c r="I6" s="244"/>
      <c r="J6" s="244"/>
      <c r="K6" s="247"/>
      <c r="L6" s="247"/>
      <c r="M6" s="244"/>
      <c r="N6" s="244"/>
    </row>
    <row r="7" spans="1:17" ht="16.5" customHeight="1" thickBot="1" x14ac:dyDescent="0.35">
      <c r="A7" s="241"/>
      <c r="B7" s="241"/>
      <c r="C7" s="242"/>
      <c r="D7" s="245"/>
      <c r="E7" s="245"/>
      <c r="F7" s="245"/>
      <c r="G7" s="248"/>
      <c r="H7" s="248"/>
      <c r="I7" s="245"/>
      <c r="J7" s="245"/>
      <c r="K7" s="248"/>
      <c r="L7" s="248"/>
      <c r="M7" s="245"/>
      <c r="N7" s="245"/>
    </row>
    <row r="8" spans="1:17" ht="31.2" x14ac:dyDescent="0.3">
      <c r="A8" s="57" t="s">
        <v>1</v>
      </c>
      <c r="B8" s="58" t="s">
        <v>2</v>
      </c>
      <c r="C8" s="57" t="s">
        <v>3</v>
      </c>
      <c r="D8" s="59" t="s">
        <v>4</v>
      </c>
      <c r="E8" s="59" t="s">
        <v>5</v>
      </c>
      <c r="F8" s="59" t="s">
        <v>13</v>
      </c>
      <c r="G8" s="59" t="s">
        <v>14</v>
      </c>
      <c r="H8" s="59" t="s">
        <v>15</v>
      </c>
      <c r="I8" s="59" t="s">
        <v>16</v>
      </c>
      <c r="J8" s="59" t="s">
        <v>17</v>
      </c>
      <c r="K8" s="60" t="s">
        <v>18</v>
      </c>
      <c r="L8" s="60" t="s">
        <v>19</v>
      </c>
      <c r="M8" s="60" t="s">
        <v>20</v>
      </c>
      <c r="N8" s="60" t="s">
        <v>21</v>
      </c>
      <c r="O8" s="51" t="s">
        <v>12</v>
      </c>
      <c r="P8" s="51" t="s">
        <v>171</v>
      </c>
      <c r="Q8" s="97" t="s">
        <v>165</v>
      </c>
    </row>
    <row r="9" spans="1:17" ht="21" x14ac:dyDescent="0.4">
      <c r="A9" s="55">
        <v>1</v>
      </c>
      <c r="B9" s="53">
        <v>107</v>
      </c>
      <c r="C9" s="138" t="s">
        <v>119</v>
      </c>
      <c r="D9" s="53">
        <v>45</v>
      </c>
      <c r="E9" s="53">
        <v>42</v>
      </c>
      <c r="F9" s="53">
        <v>45</v>
      </c>
      <c r="G9" s="53">
        <v>45</v>
      </c>
      <c r="H9" s="53">
        <v>45</v>
      </c>
      <c r="I9" s="65">
        <v>42</v>
      </c>
      <c r="J9" s="53">
        <v>42</v>
      </c>
      <c r="K9" s="53">
        <v>45</v>
      </c>
      <c r="L9" s="62">
        <v>45</v>
      </c>
      <c r="M9" s="64" t="s">
        <v>96</v>
      </c>
      <c r="N9" s="64" t="s">
        <v>96</v>
      </c>
      <c r="O9" s="72">
        <f t="shared" ref="O9:O20" si="0">SUM(D9:N9)</f>
        <v>396</v>
      </c>
      <c r="P9" s="128">
        <v>-42</v>
      </c>
      <c r="Q9" s="102">
        <f t="shared" ref="Q9:Q20" si="1">SUM(O9:P9)</f>
        <v>354</v>
      </c>
    </row>
    <row r="10" spans="1:17" ht="21" x14ac:dyDescent="0.4">
      <c r="A10" s="55">
        <v>2</v>
      </c>
      <c r="B10" s="53">
        <v>17</v>
      </c>
      <c r="C10" s="138" t="s">
        <v>109</v>
      </c>
      <c r="D10" s="65">
        <v>42</v>
      </c>
      <c r="E10" s="65">
        <v>40</v>
      </c>
      <c r="F10" s="65" t="s">
        <v>96</v>
      </c>
      <c r="G10" s="53">
        <v>42</v>
      </c>
      <c r="H10" s="53">
        <v>42</v>
      </c>
      <c r="I10" s="53">
        <v>40</v>
      </c>
      <c r="J10" s="53">
        <v>38</v>
      </c>
      <c r="K10" s="53">
        <v>42</v>
      </c>
      <c r="L10" s="62">
        <v>42</v>
      </c>
      <c r="M10" s="62">
        <v>42</v>
      </c>
      <c r="N10" s="62">
        <v>45</v>
      </c>
      <c r="O10" s="72">
        <f t="shared" si="0"/>
        <v>415</v>
      </c>
      <c r="P10" s="129">
        <v>-82</v>
      </c>
      <c r="Q10" s="103">
        <f t="shared" si="1"/>
        <v>333</v>
      </c>
    </row>
    <row r="11" spans="1:17" ht="21" x14ac:dyDescent="0.4">
      <c r="A11" s="55">
        <v>3</v>
      </c>
      <c r="B11" s="53">
        <v>109</v>
      </c>
      <c r="C11" s="138" t="s">
        <v>115</v>
      </c>
      <c r="D11" s="65">
        <v>32</v>
      </c>
      <c r="E11" s="53">
        <v>34</v>
      </c>
      <c r="F11" s="55">
        <v>42</v>
      </c>
      <c r="G11" s="65">
        <v>0</v>
      </c>
      <c r="H11" s="53">
        <v>40</v>
      </c>
      <c r="I11" s="53">
        <v>36</v>
      </c>
      <c r="J11" s="53">
        <v>34</v>
      </c>
      <c r="K11" s="65">
        <v>0</v>
      </c>
      <c r="L11" s="62">
        <v>40</v>
      </c>
      <c r="M11" s="62">
        <v>45</v>
      </c>
      <c r="N11" s="62">
        <v>42</v>
      </c>
      <c r="O11" s="72">
        <f t="shared" si="0"/>
        <v>345</v>
      </c>
      <c r="P11" s="129">
        <v>-32</v>
      </c>
      <c r="Q11" s="102">
        <f t="shared" si="1"/>
        <v>313</v>
      </c>
    </row>
    <row r="12" spans="1:17" ht="21" x14ac:dyDescent="0.4">
      <c r="A12" s="55">
        <v>4</v>
      </c>
      <c r="B12" s="53">
        <v>88</v>
      </c>
      <c r="C12" s="138" t="s">
        <v>113</v>
      </c>
      <c r="D12" s="53">
        <v>38</v>
      </c>
      <c r="E12" s="65">
        <v>32</v>
      </c>
      <c r="F12" s="65">
        <v>0</v>
      </c>
      <c r="G12" s="53">
        <v>40</v>
      </c>
      <c r="H12" s="53">
        <v>36</v>
      </c>
      <c r="I12" s="65">
        <v>34</v>
      </c>
      <c r="J12" s="53">
        <v>36</v>
      </c>
      <c r="K12" s="53">
        <v>40</v>
      </c>
      <c r="L12" s="62">
        <v>38</v>
      </c>
      <c r="M12" s="62">
        <v>38</v>
      </c>
      <c r="N12" s="62">
        <v>38</v>
      </c>
      <c r="O12" s="72">
        <f t="shared" si="0"/>
        <v>370</v>
      </c>
      <c r="P12" s="129">
        <v>-66</v>
      </c>
      <c r="Q12" s="102">
        <f t="shared" si="1"/>
        <v>304</v>
      </c>
    </row>
    <row r="13" spans="1:17" ht="21" x14ac:dyDescent="0.4">
      <c r="A13" s="55">
        <v>5</v>
      </c>
      <c r="B13" s="53">
        <v>123</v>
      </c>
      <c r="C13" s="138" t="s">
        <v>107</v>
      </c>
      <c r="D13" s="53">
        <v>36</v>
      </c>
      <c r="E13" s="53">
        <v>38</v>
      </c>
      <c r="F13" s="53">
        <v>38</v>
      </c>
      <c r="G13" s="53">
        <v>36</v>
      </c>
      <c r="H13" s="65">
        <v>35</v>
      </c>
      <c r="I13" s="65">
        <v>33</v>
      </c>
      <c r="J13" s="65">
        <v>33</v>
      </c>
      <c r="K13" s="53">
        <v>38</v>
      </c>
      <c r="L13" s="62">
        <v>36</v>
      </c>
      <c r="M13" s="62">
        <v>40</v>
      </c>
      <c r="N13" s="62">
        <v>40</v>
      </c>
      <c r="O13" s="72">
        <f t="shared" si="0"/>
        <v>403</v>
      </c>
      <c r="P13" s="129">
        <v>-101</v>
      </c>
      <c r="Q13" s="102">
        <f t="shared" si="1"/>
        <v>302</v>
      </c>
    </row>
    <row r="14" spans="1:17" ht="21" x14ac:dyDescent="0.4">
      <c r="A14" s="55">
        <v>6</v>
      </c>
      <c r="B14" s="53">
        <v>176</v>
      </c>
      <c r="C14" s="138" t="s">
        <v>118</v>
      </c>
      <c r="D14" s="53">
        <v>36</v>
      </c>
      <c r="E14" s="53">
        <v>35</v>
      </c>
      <c r="F14" s="53">
        <v>36</v>
      </c>
      <c r="G14" s="53">
        <v>33</v>
      </c>
      <c r="H14" s="53">
        <v>33</v>
      </c>
      <c r="I14" s="65">
        <v>32</v>
      </c>
      <c r="J14" s="65">
        <v>31</v>
      </c>
      <c r="K14" s="53">
        <v>35</v>
      </c>
      <c r="L14" s="62">
        <v>35</v>
      </c>
      <c r="M14" s="64">
        <v>0</v>
      </c>
      <c r="N14" s="62">
        <v>35</v>
      </c>
      <c r="O14" s="72">
        <f t="shared" si="0"/>
        <v>341</v>
      </c>
      <c r="P14" s="129">
        <v>-63</v>
      </c>
      <c r="Q14" s="102">
        <f t="shared" si="1"/>
        <v>278</v>
      </c>
    </row>
    <row r="15" spans="1:17" ht="21" x14ac:dyDescent="0.4">
      <c r="A15" s="55">
        <v>7</v>
      </c>
      <c r="B15" s="53">
        <v>28</v>
      </c>
      <c r="C15" s="138" t="s">
        <v>110</v>
      </c>
      <c r="D15" s="53">
        <v>36</v>
      </c>
      <c r="E15" s="65">
        <v>0</v>
      </c>
      <c r="F15" s="65">
        <v>0</v>
      </c>
      <c r="G15" s="53">
        <v>34</v>
      </c>
      <c r="H15" s="53">
        <v>32</v>
      </c>
      <c r="I15" s="65">
        <v>0</v>
      </c>
      <c r="J15" s="53">
        <v>30</v>
      </c>
      <c r="K15" s="53">
        <v>36</v>
      </c>
      <c r="L15" s="62">
        <v>34</v>
      </c>
      <c r="M15" s="62">
        <v>36</v>
      </c>
      <c r="N15" s="62" t="s">
        <v>168</v>
      </c>
      <c r="O15" s="72">
        <f t="shared" si="0"/>
        <v>238</v>
      </c>
      <c r="P15" s="129">
        <v>0</v>
      </c>
      <c r="Q15" s="102">
        <f t="shared" si="1"/>
        <v>238</v>
      </c>
    </row>
    <row r="16" spans="1:17" ht="21" x14ac:dyDescent="0.4">
      <c r="A16" s="93" t="s">
        <v>167</v>
      </c>
      <c r="B16" s="49">
        <v>99</v>
      </c>
      <c r="C16" s="139" t="s">
        <v>111</v>
      </c>
      <c r="D16" s="49">
        <v>40</v>
      </c>
      <c r="E16" s="49">
        <v>33</v>
      </c>
      <c r="F16" s="49">
        <v>0</v>
      </c>
      <c r="G16" s="49">
        <v>38</v>
      </c>
      <c r="H16" s="49">
        <v>38</v>
      </c>
      <c r="I16" s="49">
        <v>35</v>
      </c>
      <c r="J16" s="49">
        <v>36</v>
      </c>
      <c r="K16" s="49">
        <v>0</v>
      </c>
      <c r="L16" s="163">
        <v>0</v>
      </c>
      <c r="M16" s="163">
        <v>0</v>
      </c>
      <c r="N16" s="163">
        <v>0</v>
      </c>
      <c r="O16" s="89">
        <f t="shared" si="0"/>
        <v>220</v>
      </c>
      <c r="P16" s="119">
        <v>0</v>
      </c>
      <c r="Q16" s="104">
        <f t="shared" si="1"/>
        <v>220</v>
      </c>
    </row>
    <row r="17" spans="1:17" ht="21" x14ac:dyDescent="0.4">
      <c r="A17" s="55">
        <v>8</v>
      </c>
      <c r="B17" s="53">
        <v>2</v>
      </c>
      <c r="C17" s="138" t="s">
        <v>116</v>
      </c>
      <c r="D17" s="110">
        <v>0</v>
      </c>
      <c r="E17" s="55">
        <v>36</v>
      </c>
      <c r="F17" s="53">
        <v>40</v>
      </c>
      <c r="G17" s="55">
        <v>35</v>
      </c>
      <c r="H17" s="53">
        <v>34</v>
      </c>
      <c r="I17" s="53">
        <v>31</v>
      </c>
      <c r="J17" s="53">
        <v>32</v>
      </c>
      <c r="K17" s="65" t="s">
        <v>96</v>
      </c>
      <c r="L17" s="65" t="s">
        <v>96</v>
      </c>
      <c r="M17" s="53" t="s">
        <v>96</v>
      </c>
      <c r="N17" s="53" t="s">
        <v>96</v>
      </c>
      <c r="O17" s="72">
        <f t="shared" si="0"/>
        <v>208</v>
      </c>
      <c r="P17" s="129">
        <v>0</v>
      </c>
      <c r="Q17" s="102">
        <f t="shared" si="1"/>
        <v>208</v>
      </c>
    </row>
    <row r="18" spans="1:17" ht="21" x14ac:dyDescent="0.4">
      <c r="A18" s="93">
        <v>10</v>
      </c>
      <c r="B18" s="49">
        <v>105</v>
      </c>
      <c r="C18" s="139" t="s">
        <v>136</v>
      </c>
      <c r="D18" s="49" t="s">
        <v>168</v>
      </c>
      <c r="E18" s="49">
        <v>45</v>
      </c>
      <c r="F18" s="92" t="s">
        <v>168</v>
      </c>
      <c r="G18" s="92" t="s">
        <v>168</v>
      </c>
      <c r="H18" s="49" t="s">
        <v>168</v>
      </c>
      <c r="I18" s="49">
        <v>45</v>
      </c>
      <c r="J18" s="49">
        <v>45</v>
      </c>
      <c r="K18" s="49" t="s">
        <v>168</v>
      </c>
      <c r="L18" s="160" t="s">
        <v>168</v>
      </c>
      <c r="M18" s="160" t="s">
        <v>168</v>
      </c>
      <c r="N18" s="160" t="s">
        <v>168</v>
      </c>
      <c r="O18" s="89">
        <f t="shared" si="0"/>
        <v>135</v>
      </c>
      <c r="P18" s="119">
        <v>0</v>
      </c>
      <c r="Q18" s="104">
        <f t="shared" si="1"/>
        <v>135</v>
      </c>
    </row>
    <row r="19" spans="1:17" ht="21" x14ac:dyDescent="0.4">
      <c r="A19" s="93" t="s">
        <v>167</v>
      </c>
      <c r="B19" s="49">
        <v>7</v>
      </c>
      <c r="C19" s="139" t="s">
        <v>117</v>
      </c>
      <c r="D19" s="49">
        <v>33</v>
      </c>
      <c r="E19" s="49">
        <v>33</v>
      </c>
      <c r="F19" s="49" t="s">
        <v>168</v>
      </c>
      <c r="G19" s="49">
        <v>32</v>
      </c>
      <c r="H19" s="49" t="s">
        <v>168</v>
      </c>
      <c r="I19" s="49" t="s">
        <v>168</v>
      </c>
      <c r="J19" s="49" t="s">
        <v>168</v>
      </c>
      <c r="K19" s="49" t="s">
        <v>168</v>
      </c>
      <c r="L19" s="163" t="s">
        <v>168</v>
      </c>
      <c r="M19" s="163" t="s">
        <v>168</v>
      </c>
      <c r="N19" s="88">
        <v>36</v>
      </c>
      <c r="O19" s="89">
        <f t="shared" si="0"/>
        <v>134</v>
      </c>
      <c r="P19" s="119">
        <v>0</v>
      </c>
      <c r="Q19" s="104">
        <f t="shared" si="1"/>
        <v>134</v>
      </c>
    </row>
    <row r="20" spans="1:17" ht="21.6" thickBot="1" x14ac:dyDescent="0.45">
      <c r="A20" s="93" t="s">
        <v>167</v>
      </c>
      <c r="B20" s="49">
        <v>5</v>
      </c>
      <c r="C20" s="139" t="s">
        <v>157</v>
      </c>
      <c r="D20" s="49" t="s">
        <v>163</v>
      </c>
      <c r="E20" s="49" t="s">
        <v>163</v>
      </c>
      <c r="F20" s="49" t="s">
        <v>163</v>
      </c>
      <c r="G20" s="49" t="s">
        <v>163</v>
      </c>
      <c r="H20" s="49" t="s">
        <v>163</v>
      </c>
      <c r="I20" s="49">
        <v>38</v>
      </c>
      <c r="J20" s="49">
        <v>40</v>
      </c>
      <c r="K20" s="49" t="s">
        <v>168</v>
      </c>
      <c r="L20" s="49" t="s">
        <v>168</v>
      </c>
      <c r="M20" s="49" t="s">
        <v>168</v>
      </c>
      <c r="N20" s="160" t="s">
        <v>168</v>
      </c>
      <c r="O20" s="95">
        <f t="shared" si="0"/>
        <v>78</v>
      </c>
      <c r="P20" s="122">
        <v>0</v>
      </c>
      <c r="Q20" s="105">
        <f t="shared" si="1"/>
        <v>78</v>
      </c>
    </row>
    <row r="21" spans="1:17" ht="15.6" x14ac:dyDescent="0.3">
      <c r="A21" s="19"/>
      <c r="B21" s="14"/>
      <c r="C21" s="28" t="s">
        <v>28</v>
      </c>
      <c r="D21" s="21"/>
      <c r="E21" s="21"/>
      <c r="F21" s="30"/>
      <c r="G21" s="30"/>
      <c r="H21" s="21"/>
      <c r="I21" s="31"/>
      <c r="J21" s="31"/>
      <c r="K21" s="31"/>
      <c r="L21" s="30"/>
      <c r="M21" s="31"/>
      <c r="N21" s="30"/>
      <c r="O21" s="29"/>
      <c r="P21" s="14"/>
    </row>
    <row r="22" spans="1:17" ht="15.6" x14ac:dyDescent="0.3">
      <c r="A22" s="19"/>
      <c r="B22" s="14"/>
      <c r="C22" s="28" t="s">
        <v>28</v>
      </c>
      <c r="D22" s="31"/>
      <c r="E22" s="31"/>
      <c r="F22" s="31"/>
      <c r="G22" s="31"/>
      <c r="H22" s="21"/>
      <c r="I22" s="21"/>
      <c r="J22" s="21"/>
      <c r="K22" s="21"/>
      <c r="L22" s="21"/>
      <c r="M22" s="21"/>
      <c r="N22" s="21"/>
      <c r="O22" s="29"/>
      <c r="P22" s="14"/>
    </row>
    <row r="23" spans="1:17" ht="15.6" x14ac:dyDescent="0.3">
      <c r="A23" s="19"/>
      <c r="B23" s="14"/>
      <c r="C23" s="28"/>
      <c r="D23" s="21"/>
      <c r="E23" s="21"/>
      <c r="F23" s="21"/>
      <c r="G23" s="21"/>
      <c r="H23" s="21"/>
      <c r="I23" s="31"/>
      <c r="J23" s="31"/>
      <c r="K23" s="31"/>
      <c r="L23" s="30"/>
      <c r="M23" s="31"/>
      <c r="N23" s="30"/>
      <c r="O23" s="29"/>
      <c r="P23" s="32"/>
    </row>
    <row r="24" spans="1:17" ht="15.6" x14ac:dyDescent="0.3">
      <c r="A24" s="19"/>
      <c r="B24" s="14"/>
      <c r="C24" s="28"/>
      <c r="D24" s="21"/>
      <c r="E24" s="21"/>
      <c r="F24" s="31"/>
      <c r="G24" s="31"/>
      <c r="H24" s="21"/>
      <c r="I24" s="31"/>
      <c r="J24" s="31"/>
      <c r="K24" s="31"/>
      <c r="L24" s="30"/>
      <c r="M24" s="31"/>
      <c r="N24" s="30"/>
      <c r="O24" s="29"/>
      <c r="P24" s="32"/>
    </row>
    <row r="25" spans="1:17" ht="15.6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1"/>
      <c r="N25" s="11"/>
      <c r="O25" s="11"/>
      <c r="P25" s="11"/>
    </row>
    <row r="26" spans="1:17" ht="15.6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1"/>
      <c r="N26" s="11"/>
      <c r="O26" s="11"/>
      <c r="P26" s="11"/>
    </row>
    <row r="27" spans="1:17" ht="15.6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1"/>
      <c r="N27" s="11"/>
      <c r="O27" s="11"/>
      <c r="P27" s="11"/>
    </row>
    <row r="28" spans="1:17" ht="15.6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1"/>
      <c r="N28" s="11"/>
      <c r="O28" s="11"/>
      <c r="P28" s="11"/>
    </row>
    <row r="29" spans="1:17" ht="15.6" x14ac:dyDescent="0.3">
      <c r="L29" s="12"/>
      <c r="M29" s="11"/>
    </row>
  </sheetData>
  <sortState ref="A9:Q20">
    <sortCondition descending="1" ref="Q9:Q20"/>
  </sortState>
  <mergeCells count="12">
    <mergeCell ref="M4:M7"/>
    <mergeCell ref="N4:N7"/>
    <mergeCell ref="H4:H7"/>
    <mergeCell ref="I4:I7"/>
    <mergeCell ref="J4:J7"/>
    <mergeCell ref="K4:K7"/>
    <mergeCell ref="L4:L7"/>
    <mergeCell ref="A4:C7"/>
    <mergeCell ref="D4:D7"/>
    <mergeCell ref="E4:E7"/>
    <mergeCell ref="F4:F7"/>
    <mergeCell ref="G4:G7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AUTOS</vt:lpstr>
      <vt:lpstr>65</vt:lpstr>
      <vt:lpstr>SW85</vt:lpstr>
      <vt:lpstr>BW85</vt:lpstr>
      <vt:lpstr>Rookie</vt:lpstr>
      <vt:lpstr>A</vt:lpstr>
      <vt:lpstr>B</vt:lpstr>
      <vt:lpstr>C</vt:lpstr>
      <vt:lpstr>Vets 40+</vt:lpstr>
      <vt:lpstr>Vets 50+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 norburn</dc:creator>
  <cp:lastModifiedBy>nichola norburn</cp:lastModifiedBy>
  <cp:lastPrinted>2017-10-13T16:54:33Z</cp:lastPrinted>
  <dcterms:created xsi:type="dcterms:W3CDTF">2016-04-05T18:27:58Z</dcterms:created>
  <dcterms:modified xsi:type="dcterms:W3CDTF">2017-10-19T06:39:54Z</dcterms:modified>
</cp:coreProperties>
</file>