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hola\Documents\"/>
    </mc:Choice>
  </mc:AlternateContent>
  <bookViews>
    <workbookView xWindow="0" yWindow="0" windowWidth="23040" windowHeight="8508" activeTab="4"/>
  </bookViews>
  <sheets>
    <sheet name="AUTOS" sheetId="1" r:id="rId1"/>
    <sheet name="65" sheetId="2" r:id="rId2"/>
    <sheet name="SW85" sheetId="3" r:id="rId3"/>
    <sheet name="BW85" sheetId="5" r:id="rId4"/>
    <sheet name="Rookie" sheetId="6" r:id="rId5"/>
    <sheet name="A" sheetId="7" r:id="rId6"/>
    <sheet name="B" sheetId="8" r:id="rId7"/>
    <sheet name="C" sheetId="9" r:id="rId8"/>
    <sheet name="Vets 40+" sheetId="10" r:id="rId9"/>
    <sheet name="Vets 50+" sheetId="11" r:id="rId10"/>
  </sheets>
  <definedNames>
    <definedName name="_xlnm._FilterDatabase" localSheetId="9" hidden="1">'Vets 50+'!$A$7:$H$22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0" l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S16" i="9"/>
  <c r="S8" i="9"/>
  <c r="S9" i="9"/>
  <c r="S10" i="9"/>
  <c r="S11" i="9"/>
  <c r="S12" i="9"/>
  <c r="S13" i="9"/>
  <c r="S14" i="9"/>
  <c r="S15" i="9"/>
  <c r="S17" i="9"/>
  <c r="S18" i="9"/>
  <c r="S19" i="9"/>
  <c r="S20" i="9"/>
  <c r="S21" i="9"/>
  <c r="S22" i="9"/>
  <c r="S23" i="9"/>
  <c r="R8" i="7" l="1"/>
  <c r="R10" i="7"/>
  <c r="R11" i="7"/>
  <c r="R9" i="7"/>
  <c r="R12" i="7"/>
  <c r="R8" i="6"/>
  <c r="R10" i="6"/>
  <c r="R11" i="6"/>
  <c r="R9" i="6"/>
  <c r="R12" i="6"/>
  <c r="R13" i="6"/>
  <c r="R14" i="6"/>
  <c r="R27" i="6"/>
  <c r="R15" i="6"/>
  <c r="R16" i="6"/>
  <c r="R17" i="6"/>
  <c r="R18" i="6"/>
  <c r="R19" i="6"/>
  <c r="R20" i="6"/>
  <c r="R21" i="6"/>
  <c r="R22" i="6"/>
  <c r="R23" i="6"/>
  <c r="R24" i="6"/>
  <c r="R25" i="6"/>
  <c r="R26" i="6"/>
  <c r="R8" i="8"/>
  <c r="R9" i="8"/>
  <c r="R10" i="8"/>
  <c r="R11" i="8"/>
  <c r="R12" i="8"/>
  <c r="R13" i="8"/>
  <c r="R14" i="8"/>
  <c r="R15" i="8"/>
  <c r="S25" i="6"/>
  <c r="S26" i="6"/>
  <c r="R11" i="5" l="1"/>
  <c r="R30" i="2"/>
  <c r="R29" i="2"/>
  <c r="Q16" i="2"/>
  <c r="R15" i="11"/>
  <c r="R14" i="11"/>
  <c r="R12" i="11"/>
  <c r="R11" i="11"/>
  <c r="R13" i="11"/>
  <c r="R10" i="11"/>
  <c r="R8" i="11"/>
  <c r="R9" i="11"/>
  <c r="R19" i="5"/>
  <c r="R16" i="5"/>
  <c r="R15" i="5"/>
  <c r="R13" i="5"/>
  <c r="R12" i="5"/>
  <c r="R10" i="5"/>
  <c r="R14" i="5"/>
  <c r="R9" i="5"/>
  <c r="R8" i="5"/>
  <c r="Q11" i="3"/>
  <c r="Q14" i="3"/>
  <c r="Q13" i="3"/>
  <c r="Q12" i="3"/>
  <c r="Q10" i="3"/>
  <c r="Q9" i="3"/>
  <c r="Q23" i="2"/>
  <c r="Q21" i="2"/>
  <c r="Q18" i="2"/>
  <c r="Q19" i="2"/>
  <c r="Q10" i="2"/>
  <c r="Q17" i="2"/>
  <c r="Q22" i="2"/>
  <c r="Q14" i="2"/>
  <c r="Q15" i="2"/>
  <c r="Q20" i="2"/>
  <c r="Q11" i="2"/>
  <c r="Q12" i="2"/>
  <c r="Q13" i="2"/>
  <c r="Q9" i="2"/>
  <c r="R16" i="11"/>
  <c r="R20" i="5"/>
  <c r="R17" i="5"/>
  <c r="Q20" i="3"/>
  <c r="Q17" i="3"/>
  <c r="Q9" i="1"/>
  <c r="Q10" i="1"/>
  <c r="Q13" i="1"/>
  <c r="Q11" i="1"/>
  <c r="Q12" i="1"/>
  <c r="Q14" i="1"/>
  <c r="Q15" i="1"/>
  <c r="Q16" i="1"/>
  <c r="Q17" i="1"/>
  <c r="Q18" i="1"/>
  <c r="Q19" i="1"/>
  <c r="Q20" i="1"/>
  <c r="Q21" i="1"/>
  <c r="Q24" i="2"/>
  <c r="Q25" i="2"/>
  <c r="Q26" i="2"/>
  <c r="Q27" i="2"/>
  <c r="Q28" i="2"/>
  <c r="Q29" i="2"/>
  <c r="Q30" i="2"/>
  <c r="R17" i="11" l="1"/>
  <c r="R18" i="11"/>
  <c r="R19" i="11"/>
  <c r="R20" i="11"/>
  <c r="R21" i="11"/>
  <c r="R22" i="11"/>
  <c r="R18" i="5"/>
  <c r="R22" i="5"/>
  <c r="R21" i="5"/>
  <c r="R23" i="5"/>
  <c r="R24" i="5"/>
  <c r="R25" i="5"/>
  <c r="R26" i="5"/>
  <c r="R27" i="5"/>
  <c r="Q15" i="3"/>
  <c r="Q16" i="3"/>
  <c r="Q18" i="3"/>
  <c r="Q19" i="3"/>
  <c r="Q22" i="3"/>
  <c r="Q21" i="3"/>
</calcChain>
</file>

<file path=xl/sharedStrings.xml><?xml version="1.0" encoding="utf-8"?>
<sst xmlns="http://schemas.openxmlformats.org/spreadsheetml/2006/main" count="642" uniqueCount="190">
  <si>
    <t xml:space="preserve">NLWMCC 2016 Championship </t>
  </si>
  <si>
    <t>A</t>
  </si>
  <si>
    <t>AUTOS</t>
  </si>
  <si>
    <t>DMP</t>
  </si>
  <si>
    <t>Position</t>
  </si>
  <si>
    <t>Rider No</t>
  </si>
  <si>
    <t>Name</t>
  </si>
  <si>
    <t>Rd1</t>
  </si>
  <si>
    <t>Rd2</t>
  </si>
  <si>
    <t>Ricky Barstow</t>
  </si>
  <si>
    <t>Jake Walker</t>
  </si>
  <si>
    <t>James Parr</t>
  </si>
  <si>
    <t>Brandon Buckley</t>
  </si>
  <si>
    <t>Finlay Cooper</t>
  </si>
  <si>
    <t>Joe Parkinson</t>
  </si>
  <si>
    <t>Adam Bamber</t>
  </si>
  <si>
    <t>Ethan Davies</t>
  </si>
  <si>
    <t>Lewis Proud</t>
  </si>
  <si>
    <t>Thomas Kevan</t>
  </si>
  <si>
    <t>Luis Roberts</t>
  </si>
  <si>
    <t>Hayden Rainford</t>
  </si>
  <si>
    <t>Joesph Ashe</t>
  </si>
  <si>
    <t>Conrad Tomlinson</t>
  </si>
  <si>
    <t>Thomas Sharp</t>
  </si>
  <si>
    <t>Grace Richards</t>
  </si>
  <si>
    <t>Charlie Whitlow</t>
  </si>
  <si>
    <t>Kian Kelly</t>
  </si>
  <si>
    <t>Adam Nevitt</t>
  </si>
  <si>
    <t>Daniel Nevitt</t>
  </si>
  <si>
    <t>Ethan Tyson</t>
  </si>
  <si>
    <t>Bailey Kay</t>
  </si>
  <si>
    <t>Marshal Kenny-Halstead</t>
  </si>
  <si>
    <t>Connor Lee Smith</t>
  </si>
  <si>
    <t>Charlie Hullley</t>
  </si>
  <si>
    <t>SW85</t>
  </si>
  <si>
    <t>Jack Stirzaker</t>
  </si>
  <si>
    <t>7x</t>
  </si>
  <si>
    <t>Harvey Game</t>
  </si>
  <si>
    <t>James Hargreaves</t>
  </si>
  <si>
    <t>Ronnie Reeves</t>
  </si>
  <si>
    <t>Jason Lee Bancroft</t>
  </si>
  <si>
    <t>Zac Wade</t>
  </si>
  <si>
    <t>Paul Reeves</t>
  </si>
  <si>
    <t>BW85</t>
  </si>
  <si>
    <t>Callum Maguire</t>
  </si>
  <si>
    <t>Charlie Weare</t>
  </si>
  <si>
    <t>Mickey Whalley</t>
  </si>
  <si>
    <t>Aaron Mcloughlin</t>
  </si>
  <si>
    <t>Lewis Hindle</t>
  </si>
  <si>
    <t>James Sinclair</t>
  </si>
  <si>
    <t>Ameila Lemon</t>
  </si>
  <si>
    <t>Jack Grimshaw</t>
  </si>
  <si>
    <t>Connor Sharp</t>
  </si>
  <si>
    <t>Thomas Yates</t>
  </si>
  <si>
    <t>Taylor Norburn</t>
  </si>
  <si>
    <t>William Stackhouse</t>
  </si>
  <si>
    <t>Luke Walsh</t>
  </si>
  <si>
    <t>Rookie</t>
  </si>
  <si>
    <t>Josh Hindle</t>
  </si>
  <si>
    <t>Joshua Carter</t>
  </si>
  <si>
    <t>Jack Middleton</t>
  </si>
  <si>
    <t>Lewis Henderson</t>
  </si>
  <si>
    <t>Harry Foster</t>
  </si>
  <si>
    <t>David Sunmer</t>
  </si>
  <si>
    <t>Jacob Hatch</t>
  </si>
  <si>
    <t>Frazer Hatch</t>
  </si>
  <si>
    <t>Jerry Fowler</t>
  </si>
  <si>
    <t>Sam Holding</t>
  </si>
  <si>
    <t>Drew Roe</t>
  </si>
  <si>
    <t>Liam Threfall</t>
  </si>
  <si>
    <t>Bradley Harrison</t>
  </si>
  <si>
    <t>Danny Laz</t>
  </si>
  <si>
    <t>Jamie Cassidy</t>
  </si>
  <si>
    <t>Thomas Coyne</t>
  </si>
  <si>
    <t>Adam Warren</t>
  </si>
  <si>
    <t>Shay Smith</t>
  </si>
  <si>
    <t>Jordan Kerfoot</t>
  </si>
  <si>
    <t>Matthew Owen</t>
  </si>
  <si>
    <t>B</t>
  </si>
  <si>
    <t>C</t>
  </si>
  <si>
    <t>Gareth Stock</t>
  </si>
  <si>
    <t>Lee Smith</t>
  </si>
  <si>
    <t>Ryan Kinnear</t>
  </si>
  <si>
    <t>David Shearer</t>
  </si>
  <si>
    <t>Jordan Ashe</t>
  </si>
  <si>
    <t>Toby Bailey</t>
  </si>
  <si>
    <t>Ephriam Guy Mather</t>
  </si>
  <si>
    <t>Jamie Rayner</t>
  </si>
  <si>
    <t>Vets 40+</t>
  </si>
  <si>
    <t>Lee Davies</t>
  </si>
  <si>
    <t>David Langtree</t>
  </si>
  <si>
    <t>David Tomlinson</t>
  </si>
  <si>
    <t>Andrew Macfarlene</t>
  </si>
  <si>
    <t>Andrew Grimshaw</t>
  </si>
  <si>
    <t>Lee Norburn</t>
  </si>
  <si>
    <t>Tom Wade</t>
  </si>
  <si>
    <t>Jon Power</t>
  </si>
  <si>
    <t>Chris Dainty</t>
  </si>
  <si>
    <t>Vets 50+</t>
  </si>
  <si>
    <t>John Hughes</t>
  </si>
  <si>
    <t>Mark Ryding</t>
  </si>
  <si>
    <t>Peter Smith</t>
  </si>
  <si>
    <t>Steve Hughes</t>
  </si>
  <si>
    <t>Ian Yates</t>
  </si>
  <si>
    <t>Clive Stackhouse</t>
  </si>
  <si>
    <t>David Wheatley</t>
  </si>
  <si>
    <t>David Smith</t>
  </si>
  <si>
    <t>Rhyder Fowler</t>
  </si>
  <si>
    <t>Keaton Japser</t>
  </si>
  <si>
    <t>Guy Mather</t>
  </si>
  <si>
    <t>Adrian Pilling</t>
  </si>
  <si>
    <t>Harry Winnard</t>
  </si>
  <si>
    <t>James Shalliker</t>
  </si>
  <si>
    <t>Jake Clayton</t>
  </si>
  <si>
    <t>Andrew Bailey</t>
  </si>
  <si>
    <t>Joe Watkin</t>
  </si>
  <si>
    <t>William Orritt</t>
  </si>
  <si>
    <t>Kieran Michael Griffin</t>
  </si>
  <si>
    <t>Alexander Walsh</t>
  </si>
  <si>
    <t>Liam James Griffin</t>
  </si>
  <si>
    <t>Jacob Waring</t>
  </si>
  <si>
    <t>Madeline Walsh</t>
  </si>
  <si>
    <t>Daniel Jones</t>
  </si>
  <si>
    <t>Mason Hoyle Ingham</t>
  </si>
  <si>
    <t>Jack Thompson</t>
  </si>
  <si>
    <t>Thomas Mullings</t>
  </si>
  <si>
    <t>Samuel Leslie</t>
  </si>
  <si>
    <t>Thomas Lam</t>
  </si>
  <si>
    <t>Jordan Harvey</t>
  </si>
  <si>
    <t>Ben Heys</t>
  </si>
  <si>
    <t>William Fowler</t>
  </si>
  <si>
    <t>Hayden Barnsley</t>
  </si>
  <si>
    <t>James Simpson</t>
  </si>
  <si>
    <t>Cavan Bartlett</t>
  </si>
  <si>
    <t>Graham Stephen</t>
  </si>
  <si>
    <t>Adult - compete in all but 3. Scores from all but 3 rounds will count.</t>
  </si>
  <si>
    <t xml:space="preserve">Youth - compete in all but 3.Scores from all but 3 rounds will count. </t>
  </si>
  <si>
    <t>Total Points</t>
  </si>
  <si>
    <t>Tony Lam</t>
  </si>
  <si>
    <t>John Ford</t>
  </si>
  <si>
    <t>Graeme Woodhouse</t>
  </si>
  <si>
    <t>Craig Harrsion</t>
  </si>
  <si>
    <t>Barrie Marshall</t>
  </si>
  <si>
    <t>Andrew Ingham</t>
  </si>
  <si>
    <t>Ian Mullings</t>
  </si>
  <si>
    <t>Paul Mcloughlin</t>
  </si>
  <si>
    <t>Ben Jackson</t>
  </si>
  <si>
    <t>Blk Hall</t>
  </si>
  <si>
    <t>Rd3</t>
  </si>
  <si>
    <t>Rd4</t>
  </si>
  <si>
    <t>INJ</t>
  </si>
  <si>
    <t>Luke Goodwin</t>
  </si>
  <si>
    <t>Charlie Ford</t>
  </si>
  <si>
    <t>Tom Bury</t>
  </si>
  <si>
    <t>James Heys</t>
  </si>
  <si>
    <t>Brian Wright</t>
  </si>
  <si>
    <t>Ian Richards</t>
  </si>
  <si>
    <t>5x</t>
  </si>
  <si>
    <t>Fatcats</t>
  </si>
  <si>
    <t>Rd5</t>
  </si>
  <si>
    <t>Rd6</t>
  </si>
  <si>
    <t>Matt Fernley</t>
  </si>
  <si>
    <t>Rib</t>
  </si>
  <si>
    <t>Rd7</t>
  </si>
  <si>
    <t>JUN</t>
  </si>
  <si>
    <t>Scott Griffiths</t>
  </si>
  <si>
    <t>BW</t>
  </si>
  <si>
    <t>ROOKIE</t>
  </si>
  <si>
    <t>Ben Reynolds</t>
  </si>
  <si>
    <t>Richard Holman</t>
  </si>
  <si>
    <t>Rd8</t>
  </si>
  <si>
    <t>Brayden Woodhouse</t>
  </si>
  <si>
    <t>Rd9</t>
  </si>
  <si>
    <t>Rd10</t>
  </si>
  <si>
    <t>Glynn Ormrod</t>
  </si>
  <si>
    <t>Luke Wall</t>
  </si>
  <si>
    <t>AUTO</t>
  </si>
  <si>
    <t>P,Docks</t>
  </si>
  <si>
    <t>Rd11</t>
  </si>
  <si>
    <t>Rd12</t>
  </si>
  <si>
    <t>SW</t>
  </si>
  <si>
    <t>JNR</t>
  </si>
  <si>
    <t xml:space="preserve">Blk Hall </t>
  </si>
  <si>
    <t>Rd13</t>
  </si>
  <si>
    <t>Rd14</t>
  </si>
  <si>
    <t>Kev Whatmough</t>
  </si>
  <si>
    <t>Henry Harman</t>
  </si>
  <si>
    <t>Thomas Threlfall</t>
  </si>
  <si>
    <t>3 rds dropped</t>
  </si>
  <si>
    <t>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</si>
</sst>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General"/>
  </numFmts>
  <fonts count="21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color rgb="FF000000"/>
      <name val="Calibri"/>
      <family val="2"/>
    </font>
    <font>
      <b/>
      <strike/>
      <sz val="12"/>
      <color rgb="FF000000"/>
      <name val="Calibri"/>
      <family val="2"/>
    </font>
    <font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trike/>
      <sz val="12"/>
      <name val="Calibri"/>
      <family val="2"/>
    </font>
    <font>
      <strike/>
      <sz val="11"/>
      <color theme="1"/>
      <name val="Calibri"/>
      <family val="2"/>
      <scheme val="minor"/>
    </font>
    <font>
      <strike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66CC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169">
    <xf numFmtId="0" fontId="0" fillId="0" borderId="0" xfId="0"/>
    <xf numFmtId="0" fontId="1" fillId="0" borderId="0" xfId="0" applyFont="1"/>
    <xf numFmtId="164" fontId="3" fillId="2" borderId="0" xfId="1" applyFont="1" applyFill="1" applyAlignment="1"/>
    <xf numFmtId="164" fontId="3" fillId="2" borderId="0" xfId="1" applyFont="1" applyFill="1" applyAlignment="1">
      <alignment horizontal="center"/>
    </xf>
    <xf numFmtId="164" fontId="4" fillId="0" borderId="0" xfId="1" applyFont="1" applyFill="1" applyAlignment="1"/>
    <xf numFmtId="164" fontId="5" fillId="3" borderId="0" xfId="1" applyFont="1" applyFill="1" applyAlignment="1">
      <alignment horizontal="center"/>
    </xf>
    <xf numFmtId="164" fontId="3" fillId="3" borderId="0" xfId="1" applyFont="1" applyFill="1" applyAlignment="1"/>
    <xf numFmtId="164" fontId="5" fillId="2" borderId="0" xfId="1" applyFont="1" applyFill="1" applyAlignment="1">
      <alignment horizontal="left"/>
    </xf>
    <xf numFmtId="164" fontId="3" fillId="0" borderId="2" xfId="1" applyFont="1" applyFill="1" applyBorder="1" applyAlignment="1">
      <alignment vertical="top"/>
    </xf>
    <xf numFmtId="164" fontId="3" fillId="0" borderId="2" xfId="1" applyFont="1" applyFill="1" applyBorder="1" applyAlignment="1">
      <alignment horizontal="center" vertical="top"/>
    </xf>
    <xf numFmtId="164" fontId="3" fillId="0" borderId="2" xfId="1" applyFont="1" applyFill="1" applyBorder="1" applyAlignment="1"/>
    <xf numFmtId="164" fontId="5" fillId="2" borderId="0" xfId="1" applyFont="1" applyFill="1" applyAlignment="1"/>
    <xf numFmtId="0" fontId="7" fillId="0" borderId="0" xfId="0" applyFont="1" applyAlignment="1">
      <alignment horizontal="center"/>
    </xf>
    <xf numFmtId="164" fontId="5" fillId="0" borderId="0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3" fillId="0" borderId="4" xfId="1" applyFont="1" applyFill="1" applyBorder="1" applyAlignment="1">
      <alignment vertical="top"/>
    </xf>
    <xf numFmtId="164" fontId="3" fillId="0" borderId="4" xfId="1" applyFont="1" applyFill="1" applyBorder="1" applyAlignment="1">
      <alignment horizontal="center" vertical="top"/>
    </xf>
    <xf numFmtId="164" fontId="8" fillId="0" borderId="4" xfId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left"/>
    </xf>
    <xf numFmtId="0" fontId="0" fillId="0" borderId="0" xfId="0" applyBorder="1"/>
    <xf numFmtId="164" fontId="3" fillId="0" borderId="5" xfId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3" fillId="0" borderId="6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horizontal="center" vertical="top" wrapText="1"/>
    </xf>
    <xf numFmtId="164" fontId="8" fillId="0" borderId="10" xfId="1" applyFont="1" applyFill="1" applyBorder="1" applyAlignment="1">
      <alignment horizontal="center" vertical="top" wrapText="1"/>
    </xf>
    <xf numFmtId="164" fontId="3" fillId="4" borderId="6" xfId="1" applyFont="1" applyFill="1" applyBorder="1" applyAlignment="1">
      <alignment horizontal="center"/>
    </xf>
    <xf numFmtId="164" fontId="9" fillId="0" borderId="0" xfId="1" applyFont="1" applyFill="1" applyAlignment="1"/>
    <xf numFmtId="164" fontId="3" fillId="4" borderId="4" xfId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3" fillId="4" borderId="12" xfId="1" applyFont="1" applyFill="1" applyBorder="1" applyAlignment="1">
      <alignment horizontal="center"/>
    </xf>
    <xf numFmtId="164" fontId="3" fillId="4" borderId="4" xfId="1" applyFont="1" applyFill="1" applyBorder="1" applyAlignment="1">
      <alignment vertical="top"/>
    </xf>
    <xf numFmtId="164" fontId="3" fillId="4" borderId="4" xfId="1" applyFont="1" applyFill="1" applyBorder="1" applyAlignment="1">
      <alignment horizontal="center" vertical="top"/>
    </xf>
    <xf numFmtId="164" fontId="3" fillId="4" borderId="6" xfId="1" applyFont="1" applyFill="1" applyBorder="1" applyAlignment="1">
      <alignment horizontal="center" vertical="top"/>
    </xf>
    <xf numFmtId="164" fontId="5" fillId="4" borderId="4" xfId="1" applyFont="1" applyFill="1" applyBorder="1" applyAlignment="1">
      <alignment horizontal="center"/>
    </xf>
    <xf numFmtId="164" fontId="3" fillId="4" borderId="4" xfId="1" applyFont="1" applyFill="1" applyBorder="1" applyAlignment="1"/>
    <xf numFmtId="164" fontId="6" fillId="4" borderId="8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/>
    </xf>
    <xf numFmtId="164" fontId="8" fillId="0" borderId="20" xfId="1" applyFont="1" applyFill="1" applyBorder="1" applyAlignment="1">
      <alignment horizontal="center" vertical="top" wrapText="1"/>
    </xf>
    <xf numFmtId="164" fontId="5" fillId="3" borderId="0" xfId="1" applyFont="1" applyFill="1" applyBorder="1" applyAlignment="1">
      <alignment horizontal="center"/>
    </xf>
    <xf numFmtId="164" fontId="5" fillId="3" borderId="19" xfId="1" applyFont="1" applyFill="1" applyBorder="1" applyAlignment="1">
      <alignment horizontal="center"/>
    </xf>
    <xf numFmtId="164" fontId="5" fillId="3" borderId="18" xfId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5" fillId="4" borderId="23" xfId="1" applyFont="1" applyFill="1" applyBorder="1" applyAlignment="1">
      <alignment horizontal="center"/>
    </xf>
    <xf numFmtId="164" fontId="5" fillId="4" borderId="8" xfId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4" fontId="11" fillId="4" borderId="4" xfId="1" applyFont="1" applyFill="1" applyBorder="1" applyAlignment="1">
      <alignment horizontal="center"/>
    </xf>
    <xf numFmtId="164" fontId="11" fillId="4" borderId="6" xfId="1" applyFont="1" applyFill="1" applyBorder="1" applyAlignment="1">
      <alignment horizontal="center"/>
    </xf>
    <xf numFmtId="164" fontId="8" fillId="4" borderId="4" xfId="1" applyFont="1" applyFill="1" applyBorder="1" applyAlignment="1">
      <alignment horizontal="center"/>
    </xf>
    <xf numFmtId="164" fontId="11" fillId="4" borderId="4" xfId="1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164" fontId="11" fillId="4" borderId="4" xfId="1" applyFont="1" applyFill="1" applyBorder="1" applyAlignment="1">
      <alignment horizontal="center" vertical="center"/>
    </xf>
    <xf numFmtId="164" fontId="11" fillId="4" borderId="12" xfId="1" applyFont="1" applyFill="1" applyBorder="1" applyAlignment="1">
      <alignment horizontal="center"/>
    </xf>
    <xf numFmtId="164" fontId="13" fillId="4" borderId="23" xfId="0" applyNumberFormat="1" applyFont="1" applyFill="1" applyBorder="1" applyAlignment="1">
      <alignment horizontal="center"/>
    </xf>
    <xf numFmtId="164" fontId="8" fillId="4" borderId="23" xfId="1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center"/>
    </xf>
    <xf numFmtId="164" fontId="8" fillId="4" borderId="8" xfId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3" fillId="4" borderId="4" xfId="1" applyFont="1" applyFill="1" applyBorder="1" applyAlignment="1">
      <alignment horizontal="left"/>
    </xf>
    <xf numFmtId="164" fontId="6" fillId="4" borderId="8" xfId="0" applyNumberFormat="1" applyFont="1" applyFill="1" applyBorder="1" applyAlignment="1">
      <alignment horizontal="center"/>
    </xf>
    <xf numFmtId="0" fontId="0" fillId="4" borderId="4" xfId="0" applyFont="1" applyFill="1" applyBorder="1"/>
    <xf numFmtId="164" fontId="3" fillId="3" borderId="4" xfId="1" applyFont="1" applyFill="1" applyBorder="1" applyAlignment="1">
      <alignment vertical="top"/>
    </xf>
    <xf numFmtId="164" fontId="3" fillId="3" borderId="4" xfId="1" applyFont="1" applyFill="1" applyBorder="1" applyAlignment="1">
      <alignment horizontal="center" vertical="top"/>
    </xf>
    <xf numFmtId="164" fontId="3" fillId="3" borderId="6" xfId="1" applyFont="1" applyFill="1" applyBorder="1" applyAlignment="1">
      <alignment horizontal="center" vertical="top"/>
    </xf>
    <xf numFmtId="164" fontId="8" fillId="3" borderId="10" xfId="1" applyFont="1" applyFill="1" applyBorder="1" applyAlignment="1">
      <alignment horizontal="center" vertical="top" wrapText="1"/>
    </xf>
    <xf numFmtId="164" fontId="3" fillId="5" borderId="4" xfId="1" applyFont="1" applyFill="1" applyBorder="1" applyAlignment="1">
      <alignment horizontal="center"/>
    </xf>
    <xf numFmtId="164" fontId="5" fillId="5" borderId="4" xfId="1" applyFont="1" applyFill="1" applyBorder="1" applyAlignment="1">
      <alignment horizontal="center"/>
    </xf>
    <xf numFmtId="164" fontId="3" fillId="5" borderId="4" xfId="1" applyFont="1" applyFill="1" applyBorder="1" applyAlignment="1"/>
    <xf numFmtId="164" fontId="3" fillId="5" borderId="6" xfId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5" fillId="5" borderId="8" xfId="1" applyFont="1" applyFill="1" applyBorder="1" applyAlignment="1">
      <alignment horizontal="center"/>
    </xf>
    <xf numFmtId="0" fontId="0" fillId="3" borderId="0" xfId="0" applyFill="1"/>
    <xf numFmtId="0" fontId="7" fillId="5" borderId="4" xfId="0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8" fillId="4" borderId="6" xfId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4" fontId="8" fillId="5" borderId="23" xfId="1" applyFont="1" applyFill="1" applyBorder="1" applyAlignment="1">
      <alignment horizontal="center"/>
    </xf>
    <xf numFmtId="164" fontId="8" fillId="4" borderId="4" xfId="1" applyFont="1" applyFill="1" applyBorder="1" applyAlignment="1">
      <alignment horizontal="center" vertical="top" wrapText="1"/>
    </xf>
    <xf numFmtId="164" fontId="8" fillId="4" borderId="20" xfId="1" applyFont="1" applyFill="1" applyBorder="1" applyAlignment="1">
      <alignment horizontal="center" vertical="top" wrapText="1"/>
    </xf>
    <xf numFmtId="164" fontId="5" fillId="4" borderId="6" xfId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4" fontId="3" fillId="5" borderId="4" xfId="1" applyFont="1" applyFill="1" applyBorder="1" applyAlignment="1">
      <alignment horizontal="left"/>
    </xf>
    <xf numFmtId="164" fontId="5" fillId="5" borderId="6" xfId="1" applyFont="1" applyFill="1" applyBorder="1" applyAlignment="1">
      <alignment horizontal="center"/>
    </xf>
    <xf numFmtId="164" fontId="3" fillId="5" borderId="13" xfId="1" applyFont="1" applyFill="1" applyBorder="1" applyAlignment="1">
      <alignment horizontal="center"/>
    </xf>
    <xf numFmtId="164" fontId="8" fillId="5" borderId="8" xfId="1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0" fontId="0" fillId="5" borderId="4" xfId="0" applyFont="1" applyFill="1" applyBorder="1"/>
    <xf numFmtId="164" fontId="3" fillId="5" borderId="12" xfId="1" applyFont="1" applyFill="1" applyBorder="1" applyAlignment="1">
      <alignment horizontal="center"/>
    </xf>
    <xf numFmtId="164" fontId="3" fillId="3" borderId="25" xfId="1" applyFont="1" applyFill="1" applyBorder="1" applyAlignment="1">
      <alignment horizontal="center"/>
    </xf>
    <xf numFmtId="164" fontId="14" fillId="5" borderId="4" xfId="1" applyFont="1" applyFill="1" applyBorder="1" applyAlignment="1">
      <alignment horizontal="center"/>
    </xf>
    <xf numFmtId="164" fontId="15" fillId="5" borderId="4" xfId="1" applyFont="1" applyFill="1" applyBorder="1" applyAlignment="1">
      <alignment horizontal="center"/>
    </xf>
    <xf numFmtId="164" fontId="14" fillId="5" borderId="4" xfId="1" applyFont="1" applyFill="1" applyBorder="1" applyAlignment="1"/>
    <xf numFmtId="0" fontId="16" fillId="5" borderId="4" xfId="0" applyFont="1" applyFill="1" applyBorder="1" applyAlignment="1">
      <alignment horizontal="center"/>
    </xf>
    <xf numFmtId="164" fontId="16" fillId="5" borderId="4" xfId="0" applyNumberFormat="1" applyFont="1" applyFill="1" applyBorder="1" applyAlignment="1">
      <alignment horizontal="center"/>
    </xf>
    <xf numFmtId="164" fontId="14" fillId="5" borderId="6" xfId="1" applyFont="1" applyFill="1" applyBorder="1" applyAlignment="1">
      <alignment horizontal="center"/>
    </xf>
    <xf numFmtId="164" fontId="17" fillId="5" borderId="4" xfId="0" applyNumberFormat="1" applyFont="1" applyFill="1" applyBorder="1" applyAlignment="1">
      <alignment horizontal="center"/>
    </xf>
    <xf numFmtId="164" fontId="15" fillId="5" borderId="8" xfId="1" applyFont="1" applyFill="1" applyBorder="1" applyAlignment="1">
      <alignment horizontal="center"/>
    </xf>
    <xf numFmtId="0" fontId="19" fillId="0" borderId="0" xfId="0" applyFont="1"/>
    <xf numFmtId="164" fontId="6" fillId="5" borderId="8" xfId="0" applyNumberFormat="1" applyFont="1" applyFill="1" applyBorder="1" applyAlignment="1">
      <alignment horizontal="center" vertical="top"/>
    </xf>
    <xf numFmtId="164" fontId="6" fillId="5" borderId="9" xfId="0" applyNumberFormat="1" applyFont="1" applyFill="1" applyBorder="1" applyAlignment="1">
      <alignment horizontal="center" vertical="top"/>
    </xf>
    <xf numFmtId="164" fontId="14" fillId="4" borderId="4" xfId="1" applyFont="1" applyFill="1" applyBorder="1" applyAlignment="1">
      <alignment horizontal="center"/>
    </xf>
    <xf numFmtId="164" fontId="15" fillId="4" borderId="4" xfId="1" applyFont="1" applyFill="1" applyBorder="1" applyAlignment="1">
      <alignment horizontal="center"/>
    </xf>
    <xf numFmtId="164" fontId="14" fillId="4" borderId="4" xfId="1" applyFont="1" applyFill="1" applyBorder="1" applyAlignment="1"/>
    <xf numFmtId="164" fontId="14" fillId="4" borderId="6" xfId="1" applyFont="1" applyFill="1" applyBorder="1" applyAlignment="1">
      <alignment horizontal="center"/>
    </xf>
    <xf numFmtId="164" fontId="17" fillId="4" borderId="8" xfId="0" applyNumberFormat="1" applyFont="1" applyFill="1" applyBorder="1" applyAlignment="1">
      <alignment horizontal="center" vertical="top"/>
    </xf>
    <xf numFmtId="164" fontId="15" fillId="4" borderId="8" xfId="1" applyFont="1" applyFill="1" applyBorder="1" applyAlignment="1">
      <alignment horizontal="center"/>
    </xf>
    <xf numFmtId="164" fontId="17" fillId="5" borderId="8" xfId="0" applyNumberFormat="1" applyFont="1" applyFill="1" applyBorder="1" applyAlignment="1">
      <alignment horizontal="center" vertical="top"/>
    </xf>
    <xf numFmtId="164" fontId="18" fillId="5" borderId="8" xfId="1" applyFont="1" applyFill="1" applyBorder="1" applyAlignment="1">
      <alignment horizontal="center"/>
    </xf>
    <xf numFmtId="164" fontId="11" fillId="5" borderId="4" xfId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164" fontId="3" fillId="5" borderId="4" xfId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164" fontId="5" fillId="5" borderId="17" xfId="1" applyFont="1" applyFill="1" applyBorder="1" applyAlignment="1">
      <alignment horizontal="center"/>
    </xf>
    <xf numFmtId="164" fontId="15" fillId="5" borderId="17" xfId="1" applyFont="1" applyFill="1" applyBorder="1" applyAlignment="1">
      <alignment horizontal="center"/>
    </xf>
    <xf numFmtId="164" fontId="20" fillId="5" borderId="4" xfId="1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/>
    </xf>
    <xf numFmtId="164" fontId="14" fillId="5" borderId="4" xfId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164" fontId="17" fillId="5" borderId="8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0" fontId="7" fillId="5" borderId="4" xfId="0" applyFont="1" applyFill="1" applyBorder="1"/>
    <xf numFmtId="164" fontId="6" fillId="5" borderId="9" xfId="0" applyNumberFormat="1" applyFont="1" applyFill="1" applyBorder="1" applyAlignment="1">
      <alignment horizontal="center"/>
    </xf>
    <xf numFmtId="164" fontId="3" fillId="4" borderId="4" xfId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164" fontId="3" fillId="6" borderId="0" xfId="1" applyFont="1" applyFill="1" applyAlignment="1"/>
    <xf numFmtId="164" fontId="3" fillId="7" borderId="0" xfId="1" applyFont="1" applyFill="1" applyAlignment="1"/>
    <xf numFmtId="164" fontId="3" fillId="8" borderId="4" xfId="1" applyFont="1" applyFill="1" applyBorder="1" applyAlignment="1">
      <alignment horizontal="center"/>
    </xf>
    <xf numFmtId="164" fontId="3" fillId="8" borderId="6" xfId="1" applyFont="1" applyFill="1" applyBorder="1" applyAlignment="1">
      <alignment horizontal="center"/>
    </xf>
    <xf numFmtId="164" fontId="11" fillId="8" borderId="4" xfId="1" applyFont="1" applyFill="1" applyBorder="1" applyAlignment="1">
      <alignment horizontal="center" vertical="center"/>
    </xf>
    <xf numFmtId="164" fontId="11" fillId="8" borderId="12" xfId="1" applyFont="1" applyFill="1" applyBorder="1" applyAlignment="1">
      <alignment horizontal="center"/>
    </xf>
    <xf numFmtId="164" fontId="11" fillId="8" borderId="4" xfId="1" applyFont="1" applyFill="1" applyBorder="1" applyAlignment="1">
      <alignment horizontal="center"/>
    </xf>
    <xf numFmtId="164" fontId="11" fillId="8" borderId="6" xfId="1" applyFont="1" applyFill="1" applyBorder="1" applyAlignment="1">
      <alignment horizontal="center"/>
    </xf>
    <xf numFmtId="164" fontId="6" fillId="8" borderId="4" xfId="0" applyNumberFormat="1" applyFont="1" applyFill="1" applyBorder="1" applyAlignment="1">
      <alignment horizontal="center"/>
    </xf>
    <xf numFmtId="164" fontId="7" fillId="8" borderId="4" xfId="0" applyNumberFormat="1" applyFont="1" applyFill="1" applyBorder="1" applyAlignment="1">
      <alignment horizontal="center"/>
    </xf>
    <xf numFmtId="164" fontId="5" fillId="8" borderId="6" xfId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164" fontId="3" fillId="8" borderId="12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 textRotation="90"/>
    </xf>
    <xf numFmtId="164" fontId="5" fillId="2" borderId="3" xfId="1" applyFont="1" applyFill="1" applyBorder="1" applyAlignment="1">
      <alignment horizontal="center" textRotation="90"/>
    </xf>
    <xf numFmtId="164" fontId="5" fillId="2" borderId="11" xfId="1" applyFont="1" applyFill="1" applyBorder="1" applyAlignment="1">
      <alignment horizontal="center" textRotation="90"/>
    </xf>
    <xf numFmtId="164" fontId="10" fillId="2" borderId="2" xfId="1" applyFont="1" applyFill="1" applyBorder="1" applyAlignment="1">
      <alignment horizontal="center" textRotation="90"/>
    </xf>
    <xf numFmtId="164" fontId="10" fillId="2" borderId="3" xfId="1" applyFont="1" applyFill="1" applyBorder="1" applyAlignment="1">
      <alignment horizontal="center" textRotation="90"/>
    </xf>
    <xf numFmtId="164" fontId="5" fillId="2" borderId="1" xfId="1" applyFont="1" applyFill="1" applyBorder="1" applyAlignment="1">
      <alignment horizontal="center" textRotation="90"/>
    </xf>
    <xf numFmtId="164" fontId="5" fillId="2" borderId="16" xfId="1" applyFont="1" applyFill="1" applyBorder="1" applyAlignment="1">
      <alignment horizontal="center" textRotation="90"/>
    </xf>
    <xf numFmtId="164" fontId="5" fillId="2" borderId="21" xfId="1" applyFont="1" applyFill="1" applyBorder="1" applyAlignment="1">
      <alignment horizontal="center" textRotation="90"/>
    </xf>
    <xf numFmtId="164" fontId="5" fillId="2" borderId="22" xfId="1" applyFont="1" applyFill="1" applyBorder="1" applyAlignment="1">
      <alignment horizontal="center" textRotation="90"/>
    </xf>
    <xf numFmtId="164" fontId="6" fillId="2" borderId="1" xfId="1" applyFont="1" applyFill="1" applyBorder="1" applyAlignment="1">
      <alignment horizontal="center" textRotation="90"/>
    </xf>
    <xf numFmtId="164" fontId="5" fillId="2" borderId="15" xfId="1" applyFont="1" applyFill="1" applyBorder="1" applyAlignment="1">
      <alignment horizontal="center" textRotation="90"/>
    </xf>
    <xf numFmtId="164" fontId="0" fillId="0" borderId="0" xfId="0" applyNumberFormat="1"/>
    <xf numFmtId="164" fontId="3" fillId="3" borderId="4" xfId="1" applyFont="1" applyFill="1" applyBorder="1" applyAlignment="1">
      <alignment horizontal="center"/>
    </xf>
    <xf numFmtId="0" fontId="0" fillId="5" borderId="4" xfId="0" applyFill="1" applyBorder="1"/>
    <xf numFmtId="164" fontId="3" fillId="5" borderId="0" xfId="1" applyFont="1" applyFill="1" applyBorder="1" applyAlignment="1">
      <alignment horizontal="left"/>
    </xf>
    <xf numFmtId="164" fontId="6" fillId="5" borderId="6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4" fontId="3" fillId="0" borderId="26" xfId="1" applyFont="1" applyFill="1" applyBorder="1" applyAlignment="1">
      <alignment horizontal="center" vertical="top"/>
    </xf>
    <xf numFmtId="164" fontId="3" fillId="0" borderId="14" xfId="1" applyFont="1" applyFill="1" applyBorder="1" applyAlignment="1">
      <alignment horizontal="center" vertical="top"/>
    </xf>
    <xf numFmtId="164" fontId="8" fillId="0" borderId="27" xfId="1" applyFont="1" applyFill="1" applyBorder="1" applyAlignment="1">
      <alignment horizontal="center" vertical="top" wrapText="1"/>
    </xf>
    <xf numFmtId="164" fontId="8" fillId="5" borderId="4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D14" sqref="D14"/>
    </sheetView>
  </sheetViews>
  <sheetFormatPr defaultRowHeight="14.4" x14ac:dyDescent="0.3"/>
  <cols>
    <col min="3" max="3" width="26.44140625" customWidth="1"/>
  </cols>
  <sheetData>
    <row r="1" spans="1:18" ht="18" x14ac:dyDescent="0.35">
      <c r="A1" s="1" t="s">
        <v>0</v>
      </c>
    </row>
    <row r="2" spans="1:18" ht="15.6" x14ac:dyDescent="0.3">
      <c r="A2" s="29"/>
      <c r="B2" s="3"/>
      <c r="C2" s="2"/>
    </row>
    <row r="3" spans="1:18" ht="15.6" x14ac:dyDescent="0.3">
      <c r="A3" s="29"/>
      <c r="B3" s="3"/>
      <c r="C3" s="2"/>
    </row>
    <row r="5" spans="1:18" ht="15.6" customHeight="1" x14ac:dyDescent="0.3">
      <c r="A5" s="2" t="s">
        <v>2</v>
      </c>
      <c r="B5" s="3"/>
      <c r="C5" s="2"/>
      <c r="D5" s="153" t="s">
        <v>3</v>
      </c>
      <c r="E5" s="153" t="s">
        <v>3</v>
      </c>
      <c r="F5" s="153" t="s">
        <v>147</v>
      </c>
      <c r="G5" s="153" t="s">
        <v>158</v>
      </c>
      <c r="H5" s="153" t="s">
        <v>158</v>
      </c>
      <c r="I5" s="153" t="s">
        <v>162</v>
      </c>
      <c r="J5" s="153" t="s">
        <v>147</v>
      </c>
      <c r="K5" s="153" t="s">
        <v>162</v>
      </c>
      <c r="L5" s="148" t="s">
        <v>162</v>
      </c>
      <c r="M5" s="148" t="s">
        <v>177</v>
      </c>
      <c r="N5" s="148" t="s">
        <v>177</v>
      </c>
      <c r="O5" s="148" t="s">
        <v>182</v>
      </c>
      <c r="P5" s="148" t="s">
        <v>147</v>
      </c>
      <c r="R5" s="151" t="s">
        <v>188</v>
      </c>
    </row>
    <row r="6" spans="1:18" ht="15.6" x14ac:dyDescent="0.3">
      <c r="A6" s="135"/>
      <c r="B6" s="3"/>
      <c r="C6" s="2"/>
      <c r="D6" s="153"/>
      <c r="E6" s="153"/>
      <c r="F6" s="153"/>
      <c r="G6" s="153"/>
      <c r="H6" s="153"/>
      <c r="I6" s="153"/>
      <c r="J6" s="153"/>
      <c r="K6" s="153"/>
      <c r="L6" s="149"/>
      <c r="M6" s="149"/>
      <c r="N6" s="149"/>
      <c r="O6" s="149"/>
      <c r="P6" s="149"/>
      <c r="R6" s="152"/>
    </row>
    <row r="7" spans="1:18" ht="16.2" thickBot="1" x14ac:dyDescent="0.35">
      <c r="A7" s="136"/>
      <c r="B7" s="3"/>
      <c r="C7" s="2"/>
      <c r="D7" s="148"/>
      <c r="E7" s="148"/>
      <c r="F7" s="148"/>
      <c r="G7" s="148"/>
      <c r="H7" s="148"/>
      <c r="I7" s="148"/>
      <c r="J7" s="148"/>
      <c r="K7" s="148"/>
      <c r="L7" s="150"/>
      <c r="M7" s="150"/>
      <c r="N7" s="150"/>
      <c r="O7" s="150"/>
      <c r="P7" s="150"/>
      <c r="R7" s="152"/>
    </row>
    <row r="8" spans="1:18" ht="31.2" x14ac:dyDescent="0.3">
      <c r="A8" s="64" t="s">
        <v>4</v>
      </c>
      <c r="B8" s="65" t="s">
        <v>5</v>
      </c>
      <c r="C8" s="64" t="s">
        <v>6</v>
      </c>
      <c r="D8" s="65" t="s">
        <v>7</v>
      </c>
      <c r="E8" s="65" t="s">
        <v>8</v>
      </c>
      <c r="F8" s="65" t="s">
        <v>148</v>
      </c>
      <c r="G8" s="65" t="s">
        <v>149</v>
      </c>
      <c r="H8" s="66" t="s">
        <v>159</v>
      </c>
      <c r="I8" s="66" t="s">
        <v>160</v>
      </c>
      <c r="J8" s="66" t="s">
        <v>163</v>
      </c>
      <c r="K8" s="66" t="s">
        <v>170</v>
      </c>
      <c r="L8" s="66" t="s">
        <v>172</v>
      </c>
      <c r="M8" s="66" t="s">
        <v>173</v>
      </c>
      <c r="N8" s="66" t="s">
        <v>178</v>
      </c>
      <c r="O8" s="66" t="s">
        <v>179</v>
      </c>
      <c r="P8" s="66" t="s">
        <v>183</v>
      </c>
      <c r="Q8" s="67" t="s">
        <v>137</v>
      </c>
      <c r="R8" s="67" t="s">
        <v>137</v>
      </c>
    </row>
    <row r="9" spans="1:18" ht="15.6" x14ac:dyDescent="0.3">
      <c r="A9" s="30">
        <v>1</v>
      </c>
      <c r="B9" s="36">
        <v>99</v>
      </c>
      <c r="C9" s="37" t="s">
        <v>10</v>
      </c>
      <c r="D9" s="30">
        <v>127</v>
      </c>
      <c r="E9" s="137">
        <v>93</v>
      </c>
      <c r="F9" s="30">
        <v>135</v>
      </c>
      <c r="G9" s="137">
        <v>112</v>
      </c>
      <c r="H9" s="28">
        <v>122</v>
      </c>
      <c r="I9" s="28">
        <v>135</v>
      </c>
      <c r="J9" s="138">
        <v>90</v>
      </c>
      <c r="K9" s="28">
        <v>132</v>
      </c>
      <c r="L9" s="28">
        <v>132</v>
      </c>
      <c r="M9" s="28">
        <v>135</v>
      </c>
      <c r="N9" s="28">
        <v>135</v>
      </c>
      <c r="O9" s="28">
        <v>129</v>
      </c>
      <c r="P9" s="28">
        <v>135</v>
      </c>
      <c r="Q9" s="38">
        <f t="shared" ref="Q9:Q21" si="0">SUM(D9:P9)</f>
        <v>1612</v>
      </c>
      <c r="R9" s="46">
        <v>1317</v>
      </c>
    </row>
    <row r="10" spans="1:18" ht="15.6" x14ac:dyDescent="0.3">
      <c r="A10" s="30">
        <v>2</v>
      </c>
      <c r="B10" s="36">
        <v>100</v>
      </c>
      <c r="C10" s="37" t="s">
        <v>14</v>
      </c>
      <c r="D10" s="137">
        <v>93</v>
      </c>
      <c r="E10" s="137">
        <v>88</v>
      </c>
      <c r="F10" s="30">
        <v>118</v>
      </c>
      <c r="G10" s="137">
        <v>89</v>
      </c>
      <c r="H10" s="28">
        <v>98</v>
      </c>
      <c r="I10" s="28">
        <v>126</v>
      </c>
      <c r="J10" s="28">
        <v>120</v>
      </c>
      <c r="K10" s="28">
        <v>116</v>
      </c>
      <c r="L10" s="28">
        <v>101</v>
      </c>
      <c r="M10" s="28">
        <v>106</v>
      </c>
      <c r="N10" s="28">
        <v>96</v>
      </c>
      <c r="O10" s="28">
        <v>106</v>
      </c>
      <c r="P10" s="28">
        <v>114</v>
      </c>
      <c r="Q10" s="38">
        <f t="shared" si="0"/>
        <v>1371</v>
      </c>
      <c r="R10" s="46">
        <v>1101</v>
      </c>
    </row>
    <row r="11" spans="1:18" ht="15.6" x14ac:dyDescent="0.3">
      <c r="A11" s="30">
        <v>3</v>
      </c>
      <c r="B11" s="39" t="s">
        <v>157</v>
      </c>
      <c r="C11" s="37" t="s">
        <v>161</v>
      </c>
      <c r="D11" s="30">
        <v>88</v>
      </c>
      <c r="E11" s="30">
        <v>78</v>
      </c>
      <c r="F11" s="137">
        <v>0</v>
      </c>
      <c r="G11" s="137">
        <v>0</v>
      </c>
      <c r="H11" s="28">
        <v>88</v>
      </c>
      <c r="I11" s="138" t="s">
        <v>150</v>
      </c>
      <c r="J11" s="28">
        <v>116</v>
      </c>
      <c r="K11" s="28">
        <v>74</v>
      </c>
      <c r="L11" s="28">
        <v>116</v>
      </c>
      <c r="M11" s="28">
        <v>122</v>
      </c>
      <c r="N11" s="28">
        <v>111</v>
      </c>
      <c r="O11" s="28">
        <v>109</v>
      </c>
      <c r="P11" s="28">
        <v>124</v>
      </c>
      <c r="Q11" s="38">
        <f t="shared" si="0"/>
        <v>1026</v>
      </c>
      <c r="R11" s="46">
        <v>1026</v>
      </c>
    </row>
    <row r="12" spans="1:18" ht="15.6" x14ac:dyDescent="0.3">
      <c r="A12" s="30">
        <v>4</v>
      </c>
      <c r="B12" s="36">
        <v>741</v>
      </c>
      <c r="C12" s="37" t="s">
        <v>21</v>
      </c>
      <c r="D12" s="137">
        <v>47</v>
      </c>
      <c r="E12" s="30">
        <v>53</v>
      </c>
      <c r="F12" s="30">
        <v>105</v>
      </c>
      <c r="G12" s="30">
        <v>78</v>
      </c>
      <c r="H12" s="28">
        <v>81</v>
      </c>
      <c r="I12" s="28">
        <v>112</v>
      </c>
      <c r="J12" s="28">
        <v>105</v>
      </c>
      <c r="K12" s="138">
        <v>0</v>
      </c>
      <c r="L12" s="138">
        <v>0</v>
      </c>
      <c r="M12" s="28">
        <v>99</v>
      </c>
      <c r="N12" s="28">
        <v>92</v>
      </c>
      <c r="O12" s="28">
        <v>102</v>
      </c>
      <c r="P12" s="28">
        <v>107</v>
      </c>
      <c r="Q12" s="38">
        <f t="shared" si="0"/>
        <v>981</v>
      </c>
      <c r="R12" s="46">
        <v>934</v>
      </c>
    </row>
    <row r="13" spans="1:18" ht="15.6" x14ac:dyDescent="0.3">
      <c r="A13" s="30">
        <v>5</v>
      </c>
      <c r="B13" s="36">
        <v>5</v>
      </c>
      <c r="C13" s="37" t="s">
        <v>16</v>
      </c>
      <c r="D13" s="30">
        <v>83</v>
      </c>
      <c r="E13" s="30">
        <v>64</v>
      </c>
      <c r="F13" s="30">
        <v>108</v>
      </c>
      <c r="G13" s="30">
        <v>77</v>
      </c>
      <c r="H13" s="28">
        <v>82</v>
      </c>
      <c r="I13" s="28">
        <v>108</v>
      </c>
      <c r="J13" s="138">
        <v>0</v>
      </c>
      <c r="K13" s="28">
        <v>108</v>
      </c>
      <c r="L13" s="28">
        <v>100</v>
      </c>
      <c r="M13" s="28">
        <v>103</v>
      </c>
      <c r="N13" s="28">
        <v>91</v>
      </c>
      <c r="O13" s="138">
        <v>0</v>
      </c>
      <c r="P13" s="138">
        <v>0</v>
      </c>
      <c r="Q13" s="38">
        <f t="shared" si="0"/>
        <v>924</v>
      </c>
      <c r="R13" s="46">
        <v>924</v>
      </c>
    </row>
    <row r="14" spans="1:18" ht="15.6" x14ac:dyDescent="0.3">
      <c r="A14" s="30">
        <v>6</v>
      </c>
      <c r="B14" s="36">
        <v>27</v>
      </c>
      <c r="C14" s="37" t="s">
        <v>22</v>
      </c>
      <c r="D14" s="137">
        <v>46</v>
      </c>
      <c r="E14" s="30">
        <v>56</v>
      </c>
      <c r="F14" s="30">
        <v>96</v>
      </c>
      <c r="G14" s="137">
        <v>0</v>
      </c>
      <c r="H14" s="138">
        <v>0</v>
      </c>
      <c r="I14" s="28">
        <v>97</v>
      </c>
      <c r="J14" s="28">
        <v>98</v>
      </c>
      <c r="K14" s="28">
        <v>105</v>
      </c>
      <c r="L14" s="28">
        <v>93</v>
      </c>
      <c r="M14" s="28">
        <v>94</v>
      </c>
      <c r="N14" s="28">
        <v>73</v>
      </c>
      <c r="O14" s="28">
        <v>98</v>
      </c>
      <c r="P14" s="28">
        <v>67</v>
      </c>
      <c r="Q14" s="38">
        <f t="shared" si="0"/>
        <v>923</v>
      </c>
      <c r="R14" s="46">
        <v>877</v>
      </c>
    </row>
    <row r="15" spans="1:18" ht="15.6" x14ac:dyDescent="0.3">
      <c r="A15" s="103" t="s">
        <v>189</v>
      </c>
      <c r="B15" s="104">
        <v>74</v>
      </c>
      <c r="C15" s="105" t="s">
        <v>11</v>
      </c>
      <c r="D15" s="103">
        <v>109</v>
      </c>
      <c r="E15" s="103">
        <v>118</v>
      </c>
      <c r="F15" s="103">
        <v>0</v>
      </c>
      <c r="G15" s="103">
        <v>116</v>
      </c>
      <c r="H15" s="106">
        <v>108</v>
      </c>
      <c r="I15" s="106" t="s">
        <v>164</v>
      </c>
      <c r="J15" s="106" t="s">
        <v>164</v>
      </c>
      <c r="K15" s="106" t="s">
        <v>164</v>
      </c>
      <c r="L15" s="106" t="s">
        <v>164</v>
      </c>
      <c r="M15" s="106" t="s">
        <v>164</v>
      </c>
      <c r="N15" s="106" t="s">
        <v>164</v>
      </c>
      <c r="O15" s="106" t="s">
        <v>164</v>
      </c>
      <c r="P15" s="106" t="s">
        <v>164</v>
      </c>
      <c r="Q15" s="107">
        <f t="shared" si="0"/>
        <v>451</v>
      </c>
      <c r="R15" s="108">
        <v>451</v>
      </c>
    </row>
    <row r="16" spans="1:18" ht="15.6" x14ac:dyDescent="0.3">
      <c r="A16" s="68">
        <v>7</v>
      </c>
      <c r="B16" s="69">
        <v>7</v>
      </c>
      <c r="C16" s="70" t="s">
        <v>18</v>
      </c>
      <c r="D16" s="68">
        <v>105</v>
      </c>
      <c r="E16" s="68">
        <v>79</v>
      </c>
      <c r="F16" s="68">
        <v>124</v>
      </c>
      <c r="G16" s="68">
        <v>24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101">
        <f t="shared" si="0"/>
        <v>332</v>
      </c>
      <c r="R16" s="87">
        <v>332</v>
      </c>
    </row>
    <row r="17" spans="1:18" ht="15.6" x14ac:dyDescent="0.3">
      <c r="A17" s="92" t="s">
        <v>189</v>
      </c>
      <c r="B17" s="93">
        <v>516</v>
      </c>
      <c r="C17" s="94" t="s">
        <v>12</v>
      </c>
      <c r="D17" s="92">
        <v>0</v>
      </c>
      <c r="E17" s="92">
        <v>0</v>
      </c>
      <c r="F17" s="92">
        <v>0</v>
      </c>
      <c r="G17" s="92">
        <v>122</v>
      </c>
      <c r="H17" s="97">
        <v>118</v>
      </c>
      <c r="I17" s="97">
        <v>0</v>
      </c>
      <c r="J17" s="97">
        <v>0</v>
      </c>
      <c r="K17" s="97">
        <v>0</v>
      </c>
      <c r="L17" s="97">
        <v>0</v>
      </c>
      <c r="M17" s="97" t="s">
        <v>164</v>
      </c>
      <c r="N17" s="97" t="s">
        <v>164</v>
      </c>
      <c r="O17" s="97" t="s">
        <v>164</v>
      </c>
      <c r="P17" s="97" t="s">
        <v>164</v>
      </c>
      <c r="Q17" s="109">
        <f t="shared" si="0"/>
        <v>240</v>
      </c>
      <c r="R17" s="110">
        <v>240</v>
      </c>
    </row>
    <row r="18" spans="1:18" ht="15.6" x14ac:dyDescent="0.3">
      <c r="A18" s="68">
        <v>8</v>
      </c>
      <c r="B18" s="69">
        <v>701</v>
      </c>
      <c r="C18" s="70" t="s">
        <v>120</v>
      </c>
      <c r="D18" s="68">
        <v>0</v>
      </c>
      <c r="E18" s="68">
        <v>0</v>
      </c>
      <c r="F18" s="68">
        <v>99</v>
      </c>
      <c r="G18" s="68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101">
        <f t="shared" si="0"/>
        <v>99</v>
      </c>
      <c r="R18" s="87">
        <v>99</v>
      </c>
    </row>
    <row r="19" spans="1:18" ht="15.6" x14ac:dyDescent="0.3">
      <c r="A19" s="68">
        <v>9</v>
      </c>
      <c r="B19" s="69">
        <v>58</v>
      </c>
      <c r="C19" s="70" t="s">
        <v>117</v>
      </c>
      <c r="D19" s="68">
        <v>0</v>
      </c>
      <c r="E19" s="68">
        <v>0</v>
      </c>
      <c r="F19" s="68">
        <v>0</v>
      </c>
      <c r="G19" s="68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101">
        <f t="shared" si="0"/>
        <v>0</v>
      </c>
      <c r="R19" s="87">
        <v>0</v>
      </c>
    </row>
    <row r="20" spans="1:18" ht="15.6" x14ac:dyDescent="0.3">
      <c r="A20" s="68">
        <v>10</v>
      </c>
      <c r="B20" s="69">
        <v>88</v>
      </c>
      <c r="C20" s="70" t="s">
        <v>118</v>
      </c>
      <c r="D20" s="68">
        <v>0</v>
      </c>
      <c r="E20" s="68">
        <v>0</v>
      </c>
      <c r="F20" s="68">
        <v>0</v>
      </c>
      <c r="G20" s="68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101">
        <f t="shared" si="0"/>
        <v>0</v>
      </c>
      <c r="R20" s="87">
        <v>0</v>
      </c>
    </row>
    <row r="21" spans="1:18" ht="16.2" thickBot="1" x14ac:dyDescent="0.35">
      <c r="A21" s="68">
        <v>11</v>
      </c>
      <c r="B21" s="69">
        <v>199</v>
      </c>
      <c r="C21" s="70" t="s">
        <v>119</v>
      </c>
      <c r="D21" s="68">
        <v>0</v>
      </c>
      <c r="E21" s="68">
        <v>0</v>
      </c>
      <c r="F21" s="68">
        <v>0</v>
      </c>
      <c r="G21" s="68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102">
        <f t="shared" si="0"/>
        <v>0</v>
      </c>
      <c r="R21" s="87">
        <v>0</v>
      </c>
    </row>
    <row r="22" spans="1:18" ht="15.6" x14ac:dyDescent="0.3">
      <c r="A22" s="91"/>
    </row>
  </sheetData>
  <sortState ref="A9:Q21">
    <sortCondition descending="1" ref="Q9:Q21"/>
  </sortState>
  <mergeCells count="14">
    <mergeCell ref="O5:O7"/>
    <mergeCell ref="P5:P7"/>
    <mergeCell ref="R5:R7"/>
    <mergeCell ref="D5:D7"/>
    <mergeCell ref="E5:E7"/>
    <mergeCell ref="F5:F7"/>
    <mergeCell ref="G5:G7"/>
    <mergeCell ref="M5:M7"/>
    <mergeCell ref="N5:N7"/>
    <mergeCell ref="L5:L7"/>
    <mergeCell ref="I5:I7"/>
    <mergeCell ref="H5:H7"/>
    <mergeCell ref="J5:J7"/>
    <mergeCell ref="K5:K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2" workbookViewId="0">
      <selection activeCell="C24" sqref="C24"/>
    </sheetView>
  </sheetViews>
  <sheetFormatPr defaultRowHeight="14.4" x14ac:dyDescent="0.3"/>
  <cols>
    <col min="3" max="3" width="29" customWidth="1"/>
  </cols>
  <sheetData>
    <row r="1" spans="1:19" ht="18" x14ac:dyDescent="0.35">
      <c r="A1" s="1" t="s">
        <v>0</v>
      </c>
      <c r="D1" s="3"/>
      <c r="E1" s="3"/>
    </row>
    <row r="2" spans="1:19" ht="15.6" x14ac:dyDescent="0.3">
      <c r="A2" s="4" t="s">
        <v>135</v>
      </c>
      <c r="B2" s="4"/>
      <c r="C2" s="4"/>
      <c r="D2" s="4"/>
      <c r="E2" s="4"/>
    </row>
    <row r="3" spans="1:19" ht="15.6" x14ac:dyDescent="0.3">
      <c r="A3" s="4"/>
      <c r="B3" s="3"/>
      <c r="C3" s="2"/>
      <c r="D3" s="3"/>
      <c r="E3" s="3"/>
    </row>
    <row r="4" spans="1:19" ht="15.6" customHeight="1" x14ac:dyDescent="0.3">
      <c r="A4" s="11" t="s">
        <v>98</v>
      </c>
      <c r="B4" s="3"/>
      <c r="C4" s="2"/>
      <c r="D4" s="153" t="s">
        <v>3</v>
      </c>
      <c r="E4" s="153" t="s">
        <v>3</v>
      </c>
      <c r="F4" s="153" t="s">
        <v>147</v>
      </c>
      <c r="G4" s="153" t="s">
        <v>147</v>
      </c>
      <c r="H4" s="153" t="s">
        <v>158</v>
      </c>
      <c r="I4" s="153" t="s">
        <v>158</v>
      </c>
      <c r="J4" s="153" t="s">
        <v>162</v>
      </c>
      <c r="K4" s="153" t="s">
        <v>147</v>
      </c>
      <c r="L4" s="153" t="s">
        <v>162</v>
      </c>
      <c r="M4" s="153" t="s">
        <v>162</v>
      </c>
      <c r="N4" s="148" t="s">
        <v>177</v>
      </c>
      <c r="O4" s="148" t="s">
        <v>177</v>
      </c>
      <c r="P4" s="148" t="s">
        <v>182</v>
      </c>
      <c r="Q4" s="148" t="s">
        <v>147</v>
      </c>
    </row>
    <row r="5" spans="1:19" ht="15.6" x14ac:dyDescent="0.3">
      <c r="A5" s="135"/>
      <c r="B5" s="3"/>
      <c r="C5" s="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49"/>
      <c r="O5" s="149"/>
      <c r="P5" s="149"/>
      <c r="Q5" s="149"/>
    </row>
    <row r="6" spans="1:19" ht="16.2" thickBot="1" x14ac:dyDescent="0.35">
      <c r="A6" s="136"/>
      <c r="B6" s="3"/>
      <c r="C6" s="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0"/>
      <c r="O6" s="150"/>
      <c r="P6" s="150"/>
      <c r="Q6" s="150"/>
    </row>
    <row r="7" spans="1:19" ht="47.4" thickBot="1" x14ac:dyDescent="0.35">
      <c r="A7" s="18" t="s">
        <v>4</v>
      </c>
      <c r="B7" s="19" t="s">
        <v>5</v>
      </c>
      <c r="C7" s="18" t="s">
        <v>6</v>
      </c>
      <c r="D7" s="19" t="s">
        <v>7</v>
      </c>
      <c r="E7" s="19" t="s">
        <v>8</v>
      </c>
      <c r="F7" s="19" t="s">
        <v>148</v>
      </c>
      <c r="G7" s="19" t="s">
        <v>149</v>
      </c>
      <c r="H7" s="19" t="s">
        <v>159</v>
      </c>
      <c r="I7" s="25" t="s">
        <v>160</v>
      </c>
      <c r="J7" s="25" t="s">
        <v>163</v>
      </c>
      <c r="K7" s="25" t="s">
        <v>170</v>
      </c>
      <c r="L7" s="25" t="s">
        <v>172</v>
      </c>
      <c r="M7" s="25" t="s">
        <v>173</v>
      </c>
      <c r="N7" s="25" t="s">
        <v>178</v>
      </c>
      <c r="O7" s="25" t="s">
        <v>179</v>
      </c>
      <c r="P7" s="25" t="s">
        <v>183</v>
      </c>
      <c r="Q7" s="25" t="s">
        <v>184</v>
      </c>
      <c r="R7" s="27" t="s">
        <v>137</v>
      </c>
      <c r="S7" s="40" t="s">
        <v>188</v>
      </c>
    </row>
    <row r="8" spans="1:19" ht="15.6" customHeight="1" x14ac:dyDescent="0.3">
      <c r="A8" s="47">
        <v>1</v>
      </c>
      <c r="B8" s="36">
        <v>302</v>
      </c>
      <c r="C8" s="61" t="s">
        <v>105</v>
      </c>
      <c r="D8" s="47">
        <v>135</v>
      </c>
      <c r="E8" s="47">
        <v>122</v>
      </c>
      <c r="F8" s="137">
        <v>0</v>
      </c>
      <c r="G8" s="30">
        <v>123</v>
      </c>
      <c r="H8" s="30">
        <v>135</v>
      </c>
      <c r="I8" s="28">
        <v>130</v>
      </c>
      <c r="J8" s="138">
        <v>116</v>
      </c>
      <c r="K8" s="32">
        <v>132</v>
      </c>
      <c r="L8" s="138">
        <v>116</v>
      </c>
      <c r="M8" s="28">
        <v>120</v>
      </c>
      <c r="N8" s="28">
        <v>130</v>
      </c>
      <c r="O8" s="28">
        <v>127</v>
      </c>
      <c r="P8" s="28">
        <v>116</v>
      </c>
      <c r="Q8" s="28">
        <v>125</v>
      </c>
      <c r="R8" s="62">
        <f t="shared" ref="R8:R15" si="0">SUM(D8:Q8)</f>
        <v>1627</v>
      </c>
      <c r="S8" s="45">
        <v>1395</v>
      </c>
    </row>
    <row r="9" spans="1:19" ht="15.6" x14ac:dyDescent="0.3">
      <c r="A9" s="47">
        <v>2</v>
      </c>
      <c r="B9" s="36">
        <v>55</v>
      </c>
      <c r="C9" s="61" t="s">
        <v>103</v>
      </c>
      <c r="D9" s="30">
        <v>126</v>
      </c>
      <c r="E9" s="30">
        <v>116</v>
      </c>
      <c r="F9" s="137">
        <v>80</v>
      </c>
      <c r="G9" s="30">
        <v>120</v>
      </c>
      <c r="H9" s="137">
        <v>0</v>
      </c>
      <c r="I9" s="138">
        <v>104</v>
      </c>
      <c r="J9" s="28">
        <v>124</v>
      </c>
      <c r="K9" s="32">
        <v>129</v>
      </c>
      <c r="L9" s="28">
        <v>121</v>
      </c>
      <c r="M9" s="28">
        <v>135</v>
      </c>
      <c r="N9" s="28">
        <v>118</v>
      </c>
      <c r="O9" s="28">
        <v>128</v>
      </c>
      <c r="P9" s="28">
        <v>135</v>
      </c>
      <c r="Q9" s="28">
        <v>132</v>
      </c>
      <c r="R9" s="62">
        <f t="shared" si="0"/>
        <v>1568</v>
      </c>
      <c r="S9" s="46">
        <v>1384</v>
      </c>
    </row>
    <row r="10" spans="1:19" ht="15.6" x14ac:dyDescent="0.3">
      <c r="A10" s="47">
        <v>3</v>
      </c>
      <c r="B10" s="36">
        <v>7</v>
      </c>
      <c r="C10" s="61" t="s">
        <v>100</v>
      </c>
      <c r="D10" s="30">
        <v>114</v>
      </c>
      <c r="E10" s="137">
        <v>106</v>
      </c>
      <c r="F10" s="137">
        <v>85</v>
      </c>
      <c r="G10" s="137">
        <v>108</v>
      </c>
      <c r="H10" s="30">
        <v>120</v>
      </c>
      <c r="I10" s="28">
        <v>112</v>
      </c>
      <c r="J10" s="28">
        <v>109</v>
      </c>
      <c r="K10" s="32">
        <v>114</v>
      </c>
      <c r="L10" s="28">
        <v>117</v>
      </c>
      <c r="M10" s="28">
        <v>120</v>
      </c>
      <c r="N10" s="28">
        <v>114</v>
      </c>
      <c r="O10" s="28">
        <v>124</v>
      </c>
      <c r="P10" s="28">
        <v>126</v>
      </c>
      <c r="Q10" s="28">
        <v>120</v>
      </c>
      <c r="R10" s="62">
        <f t="shared" si="0"/>
        <v>1589</v>
      </c>
      <c r="S10" s="46">
        <v>1290</v>
      </c>
    </row>
    <row r="11" spans="1:19" ht="15.6" x14ac:dyDescent="0.3">
      <c r="A11" s="47">
        <v>4</v>
      </c>
      <c r="B11" s="36">
        <v>52</v>
      </c>
      <c r="C11" s="61" t="s">
        <v>83</v>
      </c>
      <c r="D11" s="30">
        <v>112</v>
      </c>
      <c r="E11" s="30">
        <v>114</v>
      </c>
      <c r="F11" s="137">
        <v>74</v>
      </c>
      <c r="G11" s="30">
        <v>122</v>
      </c>
      <c r="H11" s="30">
        <v>126</v>
      </c>
      <c r="I11" s="28">
        <v>118</v>
      </c>
      <c r="J11" s="28">
        <v>114</v>
      </c>
      <c r="K11" s="147">
        <v>0</v>
      </c>
      <c r="L11" s="28">
        <v>107</v>
      </c>
      <c r="M11" s="28">
        <v>110</v>
      </c>
      <c r="N11" s="28">
        <v>112</v>
      </c>
      <c r="O11" s="138">
        <v>0</v>
      </c>
      <c r="P11" s="28">
        <v>118</v>
      </c>
      <c r="Q11" s="28">
        <v>118</v>
      </c>
      <c r="R11" s="62">
        <f t="shared" si="0"/>
        <v>1345</v>
      </c>
      <c r="S11" s="46">
        <v>1271</v>
      </c>
    </row>
    <row r="12" spans="1:19" ht="15.6" customHeight="1" x14ac:dyDescent="0.3">
      <c r="A12" s="47">
        <v>5</v>
      </c>
      <c r="B12" s="36">
        <v>43</v>
      </c>
      <c r="C12" s="61" t="s">
        <v>99</v>
      </c>
      <c r="D12" s="30">
        <v>97</v>
      </c>
      <c r="E12" s="30">
        <v>98</v>
      </c>
      <c r="F12" s="137">
        <v>28</v>
      </c>
      <c r="G12" s="30">
        <v>102</v>
      </c>
      <c r="H12" s="30">
        <v>106</v>
      </c>
      <c r="I12" s="28">
        <v>102</v>
      </c>
      <c r="J12" s="28">
        <v>100</v>
      </c>
      <c r="K12" s="147">
        <v>0</v>
      </c>
      <c r="L12" s="28">
        <v>99</v>
      </c>
      <c r="M12" s="138">
        <v>0</v>
      </c>
      <c r="N12" s="28">
        <v>105</v>
      </c>
      <c r="O12" s="28">
        <v>106</v>
      </c>
      <c r="P12" s="28">
        <v>103</v>
      </c>
      <c r="Q12" s="28">
        <v>106</v>
      </c>
      <c r="R12" s="62">
        <f t="shared" si="0"/>
        <v>1152</v>
      </c>
      <c r="S12" s="46">
        <v>1124</v>
      </c>
    </row>
    <row r="13" spans="1:19" ht="15.6" x14ac:dyDescent="0.3">
      <c r="A13" s="75">
        <v>7</v>
      </c>
      <c r="B13" s="69">
        <v>102</v>
      </c>
      <c r="C13" s="84" t="s">
        <v>104</v>
      </c>
      <c r="D13" s="68">
        <v>0</v>
      </c>
      <c r="E13" s="68">
        <v>122</v>
      </c>
      <c r="F13" s="68">
        <v>33</v>
      </c>
      <c r="G13" s="68">
        <v>130</v>
      </c>
      <c r="H13" s="68">
        <v>0</v>
      </c>
      <c r="I13" s="71">
        <v>112</v>
      </c>
      <c r="J13" s="71">
        <v>120</v>
      </c>
      <c r="K13" s="90">
        <v>120</v>
      </c>
      <c r="L13" s="71">
        <v>124</v>
      </c>
      <c r="M13" s="71">
        <v>118</v>
      </c>
      <c r="N13" s="71">
        <v>118</v>
      </c>
      <c r="O13" s="71">
        <v>116</v>
      </c>
      <c r="P13" s="71">
        <v>0</v>
      </c>
      <c r="Q13" s="71">
        <v>0</v>
      </c>
      <c r="R13" s="88">
        <f t="shared" si="0"/>
        <v>1113</v>
      </c>
      <c r="S13" s="73">
        <v>1113</v>
      </c>
    </row>
    <row r="14" spans="1:19" ht="15.6" x14ac:dyDescent="0.3">
      <c r="A14" s="47">
        <v>6</v>
      </c>
      <c r="B14" s="36">
        <v>34</v>
      </c>
      <c r="C14" s="61" t="s">
        <v>102</v>
      </c>
      <c r="D14" s="30">
        <v>99</v>
      </c>
      <c r="E14" s="30">
        <v>94</v>
      </c>
      <c r="F14" s="137">
        <v>0</v>
      </c>
      <c r="G14" s="30">
        <v>105</v>
      </c>
      <c r="H14" s="30">
        <v>107</v>
      </c>
      <c r="I14" s="28">
        <v>103</v>
      </c>
      <c r="J14" s="28">
        <v>99</v>
      </c>
      <c r="K14" s="147">
        <v>0</v>
      </c>
      <c r="L14" s="28">
        <v>64</v>
      </c>
      <c r="M14" s="138">
        <v>0</v>
      </c>
      <c r="N14" s="28">
        <v>104</v>
      </c>
      <c r="O14" s="28">
        <v>107</v>
      </c>
      <c r="P14" s="28">
        <v>102</v>
      </c>
      <c r="Q14" s="28">
        <v>105</v>
      </c>
      <c r="R14" s="62">
        <f t="shared" si="0"/>
        <v>1089</v>
      </c>
      <c r="S14" s="46">
        <v>1089</v>
      </c>
    </row>
    <row r="15" spans="1:19" ht="15.6" x14ac:dyDescent="0.3">
      <c r="A15" s="75">
        <v>8</v>
      </c>
      <c r="B15" s="69">
        <v>192</v>
      </c>
      <c r="C15" s="130" t="s">
        <v>114</v>
      </c>
      <c r="D15" s="68">
        <v>103</v>
      </c>
      <c r="E15" s="68">
        <v>0</v>
      </c>
      <c r="F15" s="68">
        <v>0</v>
      </c>
      <c r="G15" s="68">
        <v>0</v>
      </c>
      <c r="H15" s="68">
        <v>114</v>
      </c>
      <c r="I15" s="71">
        <v>0</v>
      </c>
      <c r="J15" s="71">
        <v>31</v>
      </c>
      <c r="K15" s="90">
        <v>72</v>
      </c>
      <c r="L15" s="71">
        <v>0</v>
      </c>
      <c r="M15" s="71">
        <v>0</v>
      </c>
      <c r="N15" s="71">
        <v>0</v>
      </c>
      <c r="O15" s="71">
        <v>0</v>
      </c>
      <c r="P15" s="71">
        <v>68</v>
      </c>
      <c r="Q15" s="71">
        <v>0</v>
      </c>
      <c r="R15" s="88">
        <f t="shared" si="0"/>
        <v>388</v>
      </c>
      <c r="S15" s="73">
        <v>388</v>
      </c>
    </row>
    <row r="16" spans="1:19" ht="15.6" x14ac:dyDescent="0.3">
      <c r="A16" s="75">
        <v>9</v>
      </c>
      <c r="B16" s="69">
        <v>15</v>
      </c>
      <c r="C16" s="84" t="s">
        <v>106</v>
      </c>
      <c r="D16" s="68">
        <v>93</v>
      </c>
      <c r="E16" s="68">
        <v>96</v>
      </c>
      <c r="F16" s="68">
        <v>0</v>
      </c>
      <c r="G16" s="75">
        <v>0</v>
      </c>
      <c r="H16" s="68">
        <v>0</v>
      </c>
      <c r="I16" s="71">
        <v>0</v>
      </c>
      <c r="J16" s="71">
        <v>0</v>
      </c>
      <c r="K16" s="90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88">
        <f>SUM(D16:P16)</f>
        <v>189</v>
      </c>
      <c r="S16" s="73">
        <v>189</v>
      </c>
    </row>
    <row r="17" spans="1:19" ht="15.6" x14ac:dyDescent="0.3">
      <c r="A17" s="75">
        <v>10</v>
      </c>
      <c r="B17" s="69">
        <v>32</v>
      </c>
      <c r="C17" s="84" t="s">
        <v>101</v>
      </c>
      <c r="D17" s="68">
        <v>103</v>
      </c>
      <c r="E17" s="68">
        <v>64</v>
      </c>
      <c r="F17" s="68">
        <v>0</v>
      </c>
      <c r="G17" s="68">
        <v>0</v>
      </c>
      <c r="H17" s="68">
        <v>0</v>
      </c>
      <c r="I17" s="71">
        <v>0</v>
      </c>
      <c r="J17" s="71">
        <v>0</v>
      </c>
      <c r="K17" s="90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88">
        <f t="shared" ref="R17:R22" si="1">SUM(D17:O17)</f>
        <v>167</v>
      </c>
      <c r="S17" s="73">
        <v>167</v>
      </c>
    </row>
    <row r="18" spans="1:19" ht="15.6" x14ac:dyDescent="0.3">
      <c r="A18" s="75">
        <v>11</v>
      </c>
      <c r="B18" s="69">
        <v>50</v>
      </c>
      <c r="C18" s="84" t="s">
        <v>174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71">
        <v>0</v>
      </c>
      <c r="J18" s="71">
        <v>0</v>
      </c>
      <c r="K18" s="90">
        <v>0</v>
      </c>
      <c r="L18" s="116">
        <v>120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88">
        <f t="shared" si="1"/>
        <v>120</v>
      </c>
      <c r="S18" s="73">
        <v>120</v>
      </c>
    </row>
    <row r="19" spans="1:19" ht="15.6" customHeight="1" x14ac:dyDescent="0.3">
      <c r="A19" s="75">
        <v>12</v>
      </c>
      <c r="B19" s="69">
        <v>91</v>
      </c>
      <c r="C19" s="84" t="s">
        <v>141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71">
        <v>0</v>
      </c>
      <c r="J19" s="71">
        <v>0</v>
      </c>
      <c r="K19" s="90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88">
        <f t="shared" si="1"/>
        <v>0</v>
      </c>
      <c r="S19" s="73">
        <v>0</v>
      </c>
    </row>
    <row r="20" spans="1:19" ht="15.6" x14ac:dyDescent="0.3">
      <c r="A20" s="75">
        <v>13</v>
      </c>
      <c r="B20" s="69">
        <v>420</v>
      </c>
      <c r="C20" s="84" t="s">
        <v>140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71">
        <v>0</v>
      </c>
      <c r="J20" s="71">
        <v>0</v>
      </c>
      <c r="K20" s="90">
        <v>0</v>
      </c>
      <c r="L20" s="68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88">
        <f t="shared" si="1"/>
        <v>0</v>
      </c>
      <c r="S20" s="73">
        <v>0</v>
      </c>
    </row>
    <row r="21" spans="1:19" ht="15.6" x14ac:dyDescent="0.3">
      <c r="A21" s="75">
        <v>14</v>
      </c>
      <c r="B21" s="69">
        <v>14</v>
      </c>
      <c r="C21" s="84" t="s">
        <v>139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71">
        <v>0</v>
      </c>
      <c r="J21" s="71">
        <v>0</v>
      </c>
      <c r="K21" s="90">
        <v>0</v>
      </c>
      <c r="L21" s="76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88">
        <f t="shared" si="1"/>
        <v>0</v>
      </c>
      <c r="S21" s="73">
        <v>0</v>
      </c>
    </row>
    <row r="22" spans="1:19" ht="16.2" thickBot="1" x14ac:dyDescent="0.35">
      <c r="A22" s="75">
        <v>15</v>
      </c>
      <c r="B22" s="69">
        <v>10</v>
      </c>
      <c r="C22" s="84" t="s">
        <v>138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71">
        <v>0</v>
      </c>
      <c r="J22" s="71">
        <v>0</v>
      </c>
      <c r="K22" s="90">
        <v>0</v>
      </c>
      <c r="L22" s="76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131">
        <f t="shared" si="1"/>
        <v>0</v>
      </c>
      <c r="S22" s="73">
        <v>0</v>
      </c>
    </row>
    <row r="23" spans="1:19" ht="15.6" x14ac:dyDescent="0.3">
      <c r="F23" s="15"/>
      <c r="G23" s="12"/>
      <c r="H23" s="24"/>
      <c r="I23" s="22"/>
    </row>
  </sheetData>
  <sortState ref="A8:S23">
    <sortCondition descending="1" ref="S8:S23"/>
  </sortState>
  <mergeCells count="14">
    <mergeCell ref="P4:P6"/>
    <mergeCell ref="Q4:Q6"/>
    <mergeCell ref="N4:N6"/>
    <mergeCell ref="O4:O6"/>
    <mergeCell ref="D4:D6"/>
    <mergeCell ref="E4:E6"/>
    <mergeCell ref="F4:F6"/>
    <mergeCell ref="G4:G6"/>
    <mergeCell ref="H4:H6"/>
    <mergeCell ref="L4:L6"/>
    <mergeCell ref="M4:M6"/>
    <mergeCell ref="K4:K6"/>
    <mergeCell ref="J4:J6"/>
    <mergeCell ref="I4:I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9" workbookViewId="0">
      <selection activeCell="A21" sqref="A21"/>
    </sheetView>
  </sheetViews>
  <sheetFormatPr defaultRowHeight="14.4" x14ac:dyDescent="0.3"/>
  <cols>
    <col min="3" max="3" width="26.5546875" customWidth="1"/>
  </cols>
  <sheetData>
    <row r="1" spans="1:18" ht="18" x14ac:dyDescent="0.35">
      <c r="A1" s="1" t="s">
        <v>0</v>
      </c>
    </row>
    <row r="2" spans="1:18" ht="15.6" x14ac:dyDescent="0.3">
      <c r="A2" s="4" t="s">
        <v>136</v>
      </c>
      <c r="B2" s="3"/>
      <c r="C2" s="2"/>
    </row>
    <row r="3" spans="1:18" ht="15.6" x14ac:dyDescent="0.3">
      <c r="A3" s="29"/>
      <c r="B3" s="3"/>
      <c r="C3" s="2"/>
    </row>
    <row r="5" spans="1:18" ht="15.6" customHeight="1" x14ac:dyDescent="0.3">
      <c r="A5" s="7">
        <v>65</v>
      </c>
      <c r="B5" s="3"/>
      <c r="C5" s="2"/>
      <c r="D5" s="148" t="s">
        <v>3</v>
      </c>
      <c r="E5" s="148" t="s">
        <v>3</v>
      </c>
      <c r="F5" s="148" t="s">
        <v>147</v>
      </c>
      <c r="G5" s="148" t="s">
        <v>158</v>
      </c>
      <c r="H5" s="148" t="s">
        <v>158</v>
      </c>
      <c r="I5" s="148" t="s">
        <v>162</v>
      </c>
      <c r="J5" s="148" t="s">
        <v>147</v>
      </c>
      <c r="K5" s="148" t="s">
        <v>162</v>
      </c>
      <c r="L5" s="148" t="s">
        <v>162</v>
      </c>
      <c r="M5" s="148" t="s">
        <v>177</v>
      </c>
      <c r="N5" s="148" t="s">
        <v>177</v>
      </c>
      <c r="O5" s="148" t="s">
        <v>147</v>
      </c>
      <c r="P5" s="154" t="s">
        <v>147</v>
      </c>
    </row>
    <row r="6" spans="1:18" ht="15.6" customHeight="1" x14ac:dyDescent="0.3">
      <c r="A6" s="135"/>
      <c r="B6" s="3"/>
      <c r="C6" s="2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5"/>
    </row>
    <row r="7" spans="1:18" ht="15.6" customHeight="1" thickBot="1" x14ac:dyDescent="0.35">
      <c r="A7" s="136"/>
      <c r="B7" s="3"/>
      <c r="C7" s="2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6"/>
    </row>
    <row r="8" spans="1:18" ht="47.4" customHeight="1" thickBot="1" x14ac:dyDescent="0.35">
      <c r="A8" s="18" t="s">
        <v>4</v>
      </c>
      <c r="B8" s="19" t="s">
        <v>5</v>
      </c>
      <c r="C8" s="18" t="s">
        <v>6</v>
      </c>
      <c r="D8" s="19" t="s">
        <v>7</v>
      </c>
      <c r="E8" s="19" t="s">
        <v>8</v>
      </c>
      <c r="F8" s="19" t="s">
        <v>148</v>
      </c>
      <c r="G8" s="19" t="s">
        <v>149</v>
      </c>
      <c r="H8" s="25" t="s">
        <v>159</v>
      </c>
      <c r="I8" s="25" t="s">
        <v>160</v>
      </c>
      <c r="J8" s="25" t="s">
        <v>163</v>
      </c>
      <c r="K8" s="25" t="s">
        <v>170</v>
      </c>
      <c r="L8" s="25" t="s">
        <v>172</v>
      </c>
      <c r="M8" s="25" t="s">
        <v>173</v>
      </c>
      <c r="N8" s="25" t="s">
        <v>178</v>
      </c>
      <c r="O8" s="25" t="s">
        <v>179</v>
      </c>
      <c r="P8" s="25" t="s">
        <v>183</v>
      </c>
      <c r="Q8" s="40" t="s">
        <v>137</v>
      </c>
      <c r="R8" s="40" t="s">
        <v>188</v>
      </c>
    </row>
    <row r="9" spans="1:18" ht="15.6" x14ac:dyDescent="0.3">
      <c r="A9" s="49">
        <v>1</v>
      </c>
      <c r="B9" s="51">
        <v>145</v>
      </c>
      <c r="C9" s="52" t="s">
        <v>24</v>
      </c>
      <c r="D9" s="53">
        <v>102</v>
      </c>
      <c r="E9" s="139">
        <v>99</v>
      </c>
      <c r="F9" s="49">
        <v>128</v>
      </c>
      <c r="G9" s="141">
        <v>86</v>
      </c>
      <c r="H9" s="50">
        <v>94</v>
      </c>
      <c r="I9" s="49">
        <v>130</v>
      </c>
      <c r="J9" s="140">
        <v>0</v>
      </c>
      <c r="K9" s="50">
        <v>135</v>
      </c>
      <c r="L9" s="50">
        <v>135</v>
      </c>
      <c r="M9" s="50">
        <v>129</v>
      </c>
      <c r="N9" s="50">
        <v>135</v>
      </c>
      <c r="O9" s="50">
        <v>129</v>
      </c>
      <c r="P9" s="50">
        <v>126</v>
      </c>
      <c r="Q9" s="56">
        <f t="shared" ref="Q9:Q23" si="0">SUM(D9:P9)</f>
        <v>1428</v>
      </c>
      <c r="R9" s="57">
        <v>1243</v>
      </c>
    </row>
    <row r="10" spans="1:18" ht="15.6" x14ac:dyDescent="0.3">
      <c r="A10" s="49">
        <v>2</v>
      </c>
      <c r="B10" s="51">
        <v>1</v>
      </c>
      <c r="C10" s="52" t="s">
        <v>23</v>
      </c>
      <c r="D10" s="54">
        <v>99</v>
      </c>
      <c r="E10" s="54">
        <v>114</v>
      </c>
      <c r="F10" s="49">
        <v>124</v>
      </c>
      <c r="G10" s="141">
        <v>96</v>
      </c>
      <c r="H10" s="142">
        <v>87</v>
      </c>
      <c r="I10" s="49">
        <v>126</v>
      </c>
      <c r="J10" s="55">
        <v>129</v>
      </c>
      <c r="K10" s="50">
        <v>118</v>
      </c>
      <c r="L10" s="50">
        <v>126</v>
      </c>
      <c r="M10" s="50">
        <v>114</v>
      </c>
      <c r="N10" s="50">
        <v>112</v>
      </c>
      <c r="O10" s="50">
        <v>120</v>
      </c>
      <c r="P10" s="142">
        <v>80</v>
      </c>
      <c r="Q10" s="58">
        <f t="shared" si="0"/>
        <v>1445</v>
      </c>
      <c r="R10" s="59">
        <v>1182</v>
      </c>
    </row>
    <row r="11" spans="1:18" ht="15.6" x14ac:dyDescent="0.3">
      <c r="A11" s="49">
        <v>3</v>
      </c>
      <c r="B11" s="51">
        <v>50</v>
      </c>
      <c r="C11" s="52" t="s">
        <v>30</v>
      </c>
      <c r="D11" s="139">
        <v>90</v>
      </c>
      <c r="E11" s="139">
        <v>89</v>
      </c>
      <c r="F11" s="49">
        <v>114</v>
      </c>
      <c r="G11" s="141">
        <v>81</v>
      </c>
      <c r="H11" s="50">
        <v>91</v>
      </c>
      <c r="I11" s="49">
        <v>112</v>
      </c>
      <c r="J11" s="55">
        <v>112</v>
      </c>
      <c r="K11" s="50">
        <v>117</v>
      </c>
      <c r="L11" s="50">
        <v>110</v>
      </c>
      <c r="M11" s="50">
        <v>105</v>
      </c>
      <c r="N11" s="50">
        <v>118</v>
      </c>
      <c r="O11" s="50">
        <v>106</v>
      </c>
      <c r="P11" s="50">
        <v>107</v>
      </c>
      <c r="Q11" s="58">
        <f t="shared" si="0"/>
        <v>1352</v>
      </c>
      <c r="R11" s="59">
        <v>1092</v>
      </c>
    </row>
    <row r="12" spans="1:18" ht="15.6" x14ac:dyDescent="0.3">
      <c r="A12" s="49">
        <v>4</v>
      </c>
      <c r="B12" s="51">
        <v>17</v>
      </c>
      <c r="C12" s="52" t="s">
        <v>31</v>
      </c>
      <c r="D12" s="54">
        <v>99</v>
      </c>
      <c r="E12" s="54">
        <v>111</v>
      </c>
      <c r="F12" s="49">
        <v>100</v>
      </c>
      <c r="G12" s="141">
        <v>85</v>
      </c>
      <c r="H12" s="142">
        <v>98</v>
      </c>
      <c r="I12" s="49">
        <v>121</v>
      </c>
      <c r="J12" s="55">
        <v>108</v>
      </c>
      <c r="K12" s="50">
        <v>110</v>
      </c>
      <c r="L12" s="50">
        <v>104</v>
      </c>
      <c r="M12" s="50">
        <v>109</v>
      </c>
      <c r="N12" s="142">
        <v>54</v>
      </c>
      <c r="O12" s="50">
        <v>116</v>
      </c>
      <c r="P12" s="50">
        <v>110</v>
      </c>
      <c r="Q12" s="58">
        <f t="shared" si="0"/>
        <v>1325</v>
      </c>
      <c r="R12" s="59">
        <v>1088</v>
      </c>
    </row>
    <row r="13" spans="1:18" ht="15.6" x14ac:dyDescent="0.3">
      <c r="A13" s="49">
        <v>5</v>
      </c>
      <c r="B13" s="51">
        <v>60</v>
      </c>
      <c r="C13" s="52" t="s">
        <v>13</v>
      </c>
      <c r="D13" s="139">
        <v>73</v>
      </c>
      <c r="E13" s="139">
        <v>78</v>
      </c>
      <c r="F13" s="49">
        <v>96</v>
      </c>
      <c r="G13" s="141">
        <v>75</v>
      </c>
      <c r="H13" s="50">
        <v>85</v>
      </c>
      <c r="I13" s="49">
        <v>106</v>
      </c>
      <c r="J13" s="55">
        <v>109</v>
      </c>
      <c r="K13" s="50">
        <v>99</v>
      </c>
      <c r="L13" s="50">
        <v>96</v>
      </c>
      <c r="M13" s="50">
        <v>111</v>
      </c>
      <c r="N13" s="50">
        <v>124</v>
      </c>
      <c r="O13" s="50">
        <v>106</v>
      </c>
      <c r="P13" s="50">
        <v>112</v>
      </c>
      <c r="Q13" s="58">
        <f t="shared" si="0"/>
        <v>1270</v>
      </c>
      <c r="R13" s="59">
        <v>1044</v>
      </c>
    </row>
    <row r="14" spans="1:18" ht="15.6" x14ac:dyDescent="0.3">
      <c r="A14" s="49">
        <v>6</v>
      </c>
      <c r="B14" s="51">
        <v>31</v>
      </c>
      <c r="C14" s="52" t="s">
        <v>25</v>
      </c>
      <c r="D14" s="54">
        <v>86</v>
      </c>
      <c r="E14" s="139">
        <v>77</v>
      </c>
      <c r="F14" s="49">
        <v>115</v>
      </c>
      <c r="G14" s="141">
        <v>74</v>
      </c>
      <c r="H14" s="142">
        <v>82</v>
      </c>
      <c r="I14" s="49">
        <v>108</v>
      </c>
      <c r="J14" s="55">
        <v>103</v>
      </c>
      <c r="K14" s="50">
        <v>108</v>
      </c>
      <c r="L14" s="50">
        <v>97</v>
      </c>
      <c r="M14" s="50">
        <v>95</v>
      </c>
      <c r="N14" s="50">
        <v>101</v>
      </c>
      <c r="O14" s="50">
        <v>96</v>
      </c>
      <c r="P14" s="50">
        <v>97</v>
      </c>
      <c r="Q14" s="58">
        <f t="shared" si="0"/>
        <v>1239</v>
      </c>
      <c r="R14" s="59">
        <v>1006</v>
      </c>
    </row>
    <row r="15" spans="1:18" ht="15.6" x14ac:dyDescent="0.3">
      <c r="A15" s="49">
        <v>7</v>
      </c>
      <c r="B15" s="51">
        <v>785</v>
      </c>
      <c r="C15" s="52" t="s">
        <v>29</v>
      </c>
      <c r="D15" s="53">
        <v>70</v>
      </c>
      <c r="E15" s="139">
        <v>68</v>
      </c>
      <c r="F15" s="49">
        <v>107</v>
      </c>
      <c r="G15" s="141">
        <v>64</v>
      </c>
      <c r="H15" s="142">
        <v>70</v>
      </c>
      <c r="I15" s="49">
        <v>102</v>
      </c>
      <c r="J15" s="55">
        <v>106</v>
      </c>
      <c r="K15" s="50">
        <v>75</v>
      </c>
      <c r="L15" s="50">
        <v>103</v>
      </c>
      <c r="M15" s="50">
        <v>93</v>
      </c>
      <c r="N15" s="50">
        <v>106</v>
      </c>
      <c r="O15" s="50">
        <v>103</v>
      </c>
      <c r="P15" s="50">
        <v>99</v>
      </c>
      <c r="Q15" s="58">
        <f t="shared" si="0"/>
        <v>1166</v>
      </c>
      <c r="R15" s="59">
        <v>964</v>
      </c>
    </row>
    <row r="16" spans="1:18" ht="15.6" x14ac:dyDescent="0.3">
      <c r="A16" s="49">
        <v>8</v>
      </c>
      <c r="B16" s="51">
        <v>111</v>
      </c>
      <c r="C16" s="52" t="s">
        <v>9</v>
      </c>
      <c r="D16" s="53">
        <v>85</v>
      </c>
      <c r="E16" s="139">
        <v>71</v>
      </c>
      <c r="F16" s="49">
        <v>92</v>
      </c>
      <c r="G16" s="141">
        <v>69</v>
      </c>
      <c r="H16" s="142">
        <v>58</v>
      </c>
      <c r="I16" s="49">
        <v>95</v>
      </c>
      <c r="J16" s="55">
        <v>102</v>
      </c>
      <c r="K16" s="50">
        <v>95</v>
      </c>
      <c r="L16" s="50">
        <v>91</v>
      </c>
      <c r="M16" s="50">
        <v>90</v>
      </c>
      <c r="N16" s="50">
        <v>102</v>
      </c>
      <c r="O16" s="50">
        <v>88</v>
      </c>
      <c r="P16" s="50">
        <v>90</v>
      </c>
      <c r="Q16" s="58">
        <f t="shared" si="0"/>
        <v>1128</v>
      </c>
      <c r="R16" s="59">
        <v>930</v>
      </c>
    </row>
    <row r="17" spans="1:19" ht="15.6" x14ac:dyDescent="0.3">
      <c r="A17" s="49">
        <v>9</v>
      </c>
      <c r="B17" s="51">
        <v>127</v>
      </c>
      <c r="C17" s="52" t="s">
        <v>15</v>
      </c>
      <c r="D17" s="54">
        <v>63</v>
      </c>
      <c r="E17" s="139">
        <v>54</v>
      </c>
      <c r="F17" s="60">
        <v>88</v>
      </c>
      <c r="G17" s="141">
        <v>0</v>
      </c>
      <c r="H17" s="142">
        <v>0</v>
      </c>
      <c r="I17" s="49">
        <v>83</v>
      </c>
      <c r="J17" s="55">
        <v>86</v>
      </c>
      <c r="K17" s="50">
        <v>87</v>
      </c>
      <c r="L17" s="50">
        <v>80</v>
      </c>
      <c r="M17" s="50">
        <v>76</v>
      </c>
      <c r="N17" s="50">
        <v>78</v>
      </c>
      <c r="O17" s="50">
        <v>90</v>
      </c>
      <c r="P17" s="50">
        <v>84</v>
      </c>
      <c r="Q17" s="58">
        <f t="shared" si="0"/>
        <v>869</v>
      </c>
      <c r="R17" s="59">
        <v>815</v>
      </c>
    </row>
    <row r="18" spans="1:19" ht="15.6" x14ac:dyDescent="0.3">
      <c r="A18" s="49">
        <v>10</v>
      </c>
      <c r="B18" s="51">
        <v>65</v>
      </c>
      <c r="C18" s="52" t="s">
        <v>32</v>
      </c>
      <c r="D18" s="54">
        <v>59</v>
      </c>
      <c r="E18" s="139">
        <v>42</v>
      </c>
      <c r="F18" s="60">
        <v>79</v>
      </c>
      <c r="G18" s="141">
        <v>0</v>
      </c>
      <c r="H18" s="142">
        <v>0</v>
      </c>
      <c r="I18" s="49">
        <v>76</v>
      </c>
      <c r="J18" s="55">
        <v>80</v>
      </c>
      <c r="K18" s="50">
        <v>81</v>
      </c>
      <c r="L18" s="50">
        <v>76</v>
      </c>
      <c r="M18" s="50">
        <v>69</v>
      </c>
      <c r="N18" s="50">
        <v>72</v>
      </c>
      <c r="O18" s="50">
        <v>72</v>
      </c>
      <c r="P18" s="50">
        <v>70</v>
      </c>
      <c r="Q18" s="58">
        <f t="shared" si="0"/>
        <v>776</v>
      </c>
      <c r="R18" s="59">
        <v>734</v>
      </c>
    </row>
    <row r="19" spans="1:19" ht="15.6" x14ac:dyDescent="0.3">
      <c r="A19" s="49">
        <v>11</v>
      </c>
      <c r="B19" s="51">
        <v>152</v>
      </c>
      <c r="C19" s="52" t="s">
        <v>19</v>
      </c>
      <c r="D19" s="53">
        <v>68</v>
      </c>
      <c r="E19" s="54">
        <v>58</v>
      </c>
      <c r="F19" s="49">
        <v>81</v>
      </c>
      <c r="G19" s="141">
        <v>0</v>
      </c>
      <c r="H19" s="142">
        <v>0</v>
      </c>
      <c r="I19" s="49">
        <v>91</v>
      </c>
      <c r="J19" s="55">
        <v>87</v>
      </c>
      <c r="K19" s="50">
        <v>87</v>
      </c>
      <c r="L19" s="50">
        <v>72</v>
      </c>
      <c r="M19" s="50">
        <v>0</v>
      </c>
      <c r="N19" s="142">
        <v>0</v>
      </c>
      <c r="O19" s="50">
        <v>81</v>
      </c>
      <c r="P19" s="50">
        <v>79</v>
      </c>
      <c r="Q19" s="58">
        <f t="shared" si="0"/>
        <v>704</v>
      </c>
      <c r="R19" s="59">
        <v>704</v>
      </c>
    </row>
    <row r="20" spans="1:19" ht="15.6" x14ac:dyDescent="0.3">
      <c r="A20" s="49">
        <v>12</v>
      </c>
      <c r="B20" s="51">
        <v>74</v>
      </c>
      <c r="C20" s="52" t="s">
        <v>11</v>
      </c>
      <c r="D20" s="49" t="s">
        <v>176</v>
      </c>
      <c r="E20" s="49" t="s">
        <v>176</v>
      </c>
      <c r="F20" s="49" t="s">
        <v>176</v>
      </c>
      <c r="G20" s="49" t="s">
        <v>176</v>
      </c>
      <c r="H20" s="50" t="s">
        <v>176</v>
      </c>
      <c r="I20" s="49">
        <v>95</v>
      </c>
      <c r="J20" s="55">
        <v>0</v>
      </c>
      <c r="K20" s="50">
        <v>113</v>
      </c>
      <c r="L20" s="50">
        <v>104</v>
      </c>
      <c r="M20" s="50">
        <v>61</v>
      </c>
      <c r="N20" s="50">
        <v>94</v>
      </c>
      <c r="O20" s="50">
        <v>100</v>
      </c>
      <c r="P20" s="50">
        <v>104</v>
      </c>
      <c r="Q20" s="58">
        <f t="shared" si="0"/>
        <v>671</v>
      </c>
      <c r="R20" s="59">
        <v>671</v>
      </c>
    </row>
    <row r="21" spans="1:19" ht="15.6" x14ac:dyDescent="0.3">
      <c r="A21" s="111">
        <v>14</v>
      </c>
      <c r="B21" s="69">
        <v>813</v>
      </c>
      <c r="C21" s="70" t="s">
        <v>108</v>
      </c>
      <c r="D21" s="112">
        <v>127</v>
      </c>
      <c r="E21" s="113">
        <v>132</v>
      </c>
      <c r="F21" s="68">
        <v>117</v>
      </c>
      <c r="G21" s="68">
        <v>97</v>
      </c>
      <c r="H21" s="71">
        <v>72</v>
      </c>
      <c r="I21" s="71">
        <v>47</v>
      </c>
      <c r="J21" s="90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88">
        <f t="shared" si="0"/>
        <v>592</v>
      </c>
      <c r="R21" s="73">
        <v>592</v>
      </c>
    </row>
    <row r="22" spans="1:19" ht="15.6" customHeight="1" x14ac:dyDescent="0.3">
      <c r="A22" s="111">
        <v>15</v>
      </c>
      <c r="B22" s="69">
        <v>24</v>
      </c>
      <c r="C22" s="70" t="s">
        <v>17</v>
      </c>
      <c r="D22" s="112">
        <v>0</v>
      </c>
      <c r="E22" s="113">
        <v>78</v>
      </c>
      <c r="F22" s="76">
        <v>0</v>
      </c>
      <c r="G22" s="76">
        <v>0</v>
      </c>
      <c r="H22" s="114">
        <v>0</v>
      </c>
      <c r="I22" s="75">
        <v>0</v>
      </c>
      <c r="J22" s="115">
        <v>0</v>
      </c>
      <c r="K22" s="116">
        <v>0</v>
      </c>
      <c r="L22" s="114">
        <v>0</v>
      </c>
      <c r="M22" s="116">
        <v>96</v>
      </c>
      <c r="N22" s="114">
        <v>92</v>
      </c>
      <c r="O22" s="116">
        <v>97</v>
      </c>
      <c r="P22" s="114">
        <v>97</v>
      </c>
      <c r="Q22" s="88">
        <f t="shared" si="0"/>
        <v>460</v>
      </c>
      <c r="R22" s="73">
        <v>460</v>
      </c>
    </row>
    <row r="23" spans="1:19" ht="15.6" x14ac:dyDescent="0.3">
      <c r="A23" s="111">
        <v>16</v>
      </c>
      <c r="B23" s="69">
        <v>23</v>
      </c>
      <c r="C23" s="70" t="s">
        <v>107</v>
      </c>
      <c r="D23" s="112">
        <v>0</v>
      </c>
      <c r="E23" s="113">
        <v>46</v>
      </c>
      <c r="F23" s="76">
        <v>82</v>
      </c>
      <c r="G23" s="76">
        <v>50</v>
      </c>
      <c r="H23" s="71">
        <v>0</v>
      </c>
      <c r="I23" s="68">
        <v>91</v>
      </c>
      <c r="J23" s="90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88">
        <f t="shared" si="0"/>
        <v>269</v>
      </c>
      <c r="R23" s="73">
        <v>269</v>
      </c>
    </row>
    <row r="24" spans="1:19" ht="15.6" x14ac:dyDescent="0.3">
      <c r="A24" s="111">
        <v>17</v>
      </c>
      <c r="B24" s="69">
        <v>7</v>
      </c>
      <c r="C24" s="70" t="s">
        <v>111</v>
      </c>
      <c r="D24" s="113">
        <v>39</v>
      </c>
      <c r="E24" s="113">
        <v>34</v>
      </c>
      <c r="F24" s="76">
        <v>71</v>
      </c>
      <c r="G24" s="68">
        <v>0</v>
      </c>
      <c r="H24" s="71">
        <v>0</v>
      </c>
      <c r="I24" s="68">
        <v>71</v>
      </c>
      <c r="J24" s="90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88">
        <f t="shared" ref="Q24:Q30" si="1">SUM(D24:N24)</f>
        <v>215</v>
      </c>
      <c r="R24" s="73">
        <v>215</v>
      </c>
    </row>
    <row r="25" spans="1:19" ht="15.6" x14ac:dyDescent="0.3">
      <c r="A25" s="111">
        <v>18</v>
      </c>
      <c r="B25" s="69">
        <v>71</v>
      </c>
      <c r="C25" s="70" t="s">
        <v>20</v>
      </c>
      <c r="D25" s="113">
        <v>96</v>
      </c>
      <c r="E25" s="113">
        <v>100</v>
      </c>
      <c r="F25" s="68">
        <v>0</v>
      </c>
      <c r="G25" s="68">
        <v>0</v>
      </c>
      <c r="H25" s="71">
        <v>0</v>
      </c>
      <c r="I25" s="68">
        <v>0</v>
      </c>
      <c r="J25" s="86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88">
        <f t="shared" si="1"/>
        <v>196</v>
      </c>
      <c r="R25" s="73">
        <v>196</v>
      </c>
    </row>
    <row r="26" spans="1:19" ht="15.6" x14ac:dyDescent="0.3">
      <c r="A26" s="123" t="s">
        <v>180</v>
      </c>
      <c r="B26" s="93">
        <v>123</v>
      </c>
      <c r="C26" s="94" t="s">
        <v>123</v>
      </c>
      <c r="D26" s="124">
        <v>0</v>
      </c>
      <c r="E26" s="125">
        <v>0</v>
      </c>
      <c r="F26" s="96">
        <v>0</v>
      </c>
      <c r="G26" s="96">
        <v>0</v>
      </c>
      <c r="H26" s="126">
        <v>0</v>
      </c>
      <c r="I26" s="95">
        <v>0</v>
      </c>
      <c r="J26" s="127">
        <v>0</v>
      </c>
      <c r="K26" s="96">
        <v>89</v>
      </c>
      <c r="L26" s="126">
        <v>81</v>
      </c>
      <c r="M26" s="97" t="s">
        <v>180</v>
      </c>
      <c r="N26" s="97" t="s">
        <v>180</v>
      </c>
      <c r="O26" s="97" t="s">
        <v>180</v>
      </c>
      <c r="P26" s="97" t="s">
        <v>180</v>
      </c>
      <c r="Q26" s="128">
        <f t="shared" si="1"/>
        <v>170</v>
      </c>
      <c r="R26" s="99">
        <v>170</v>
      </c>
    </row>
    <row r="27" spans="1:19" ht="15.6" x14ac:dyDescent="0.3">
      <c r="A27" s="111">
        <v>19</v>
      </c>
      <c r="B27" s="69">
        <v>164</v>
      </c>
      <c r="C27" s="70" t="s">
        <v>33</v>
      </c>
      <c r="D27" s="112">
        <v>103</v>
      </c>
      <c r="E27" s="113">
        <v>57</v>
      </c>
      <c r="F27" s="68">
        <v>0</v>
      </c>
      <c r="G27" s="68">
        <v>0</v>
      </c>
      <c r="H27" s="71">
        <v>0</v>
      </c>
      <c r="I27" s="68">
        <v>0</v>
      </c>
      <c r="J27" s="86">
        <v>0</v>
      </c>
      <c r="K27" s="68">
        <v>0</v>
      </c>
      <c r="L27" s="71">
        <v>0</v>
      </c>
      <c r="M27" s="68">
        <v>0</v>
      </c>
      <c r="N27" s="71">
        <v>0</v>
      </c>
      <c r="O27" s="68">
        <v>0</v>
      </c>
      <c r="P27" s="71">
        <v>0</v>
      </c>
      <c r="Q27" s="88">
        <f t="shared" si="1"/>
        <v>160</v>
      </c>
      <c r="R27" s="73">
        <v>160</v>
      </c>
    </row>
    <row r="28" spans="1:19" ht="15.6" x14ac:dyDescent="0.3">
      <c r="A28" s="49">
        <v>13</v>
      </c>
      <c r="B28" s="36">
        <v>88</v>
      </c>
      <c r="C28" s="37" t="s">
        <v>28</v>
      </c>
      <c r="D28" s="132">
        <v>71</v>
      </c>
      <c r="E28" s="132">
        <v>52</v>
      </c>
      <c r="F28" s="44" t="s">
        <v>150</v>
      </c>
      <c r="G28" s="44" t="s">
        <v>150</v>
      </c>
      <c r="H28" s="133" t="s">
        <v>150</v>
      </c>
      <c r="I28" s="44" t="s">
        <v>150</v>
      </c>
      <c r="J28" s="134" t="s">
        <v>150</v>
      </c>
      <c r="K28" s="44" t="s">
        <v>150</v>
      </c>
      <c r="L28" s="133" t="s">
        <v>150</v>
      </c>
      <c r="M28" s="133" t="s">
        <v>150</v>
      </c>
      <c r="N28" s="133" t="s">
        <v>150</v>
      </c>
      <c r="O28" s="133" t="s">
        <v>150</v>
      </c>
      <c r="P28" s="133" t="s">
        <v>150</v>
      </c>
      <c r="Q28" s="62">
        <f t="shared" si="1"/>
        <v>123</v>
      </c>
      <c r="R28" s="46">
        <v>123</v>
      </c>
    </row>
    <row r="29" spans="1:19" ht="15.6" x14ac:dyDescent="0.3">
      <c r="A29" s="111">
        <v>20</v>
      </c>
      <c r="B29" s="69">
        <v>37</v>
      </c>
      <c r="C29" s="70" t="s">
        <v>122</v>
      </c>
      <c r="D29" s="112">
        <v>0</v>
      </c>
      <c r="E29" s="113">
        <v>0</v>
      </c>
      <c r="F29" s="76">
        <v>0</v>
      </c>
      <c r="G29" s="76">
        <v>0</v>
      </c>
      <c r="H29" s="114">
        <v>0</v>
      </c>
      <c r="I29" s="75">
        <v>0</v>
      </c>
      <c r="J29" s="117">
        <v>0</v>
      </c>
      <c r="K29" s="76">
        <v>0</v>
      </c>
      <c r="L29" s="118">
        <v>0</v>
      </c>
      <c r="M29" s="76">
        <v>0</v>
      </c>
      <c r="N29" s="118">
        <v>0</v>
      </c>
      <c r="O29" s="76">
        <v>0</v>
      </c>
      <c r="P29" s="118">
        <v>0</v>
      </c>
      <c r="Q29" s="119">
        <f t="shared" si="1"/>
        <v>0</v>
      </c>
      <c r="R29" s="119">
        <f>SUM(E29:O29)</f>
        <v>0</v>
      </c>
    </row>
    <row r="30" spans="1:19" ht="15.6" x14ac:dyDescent="0.3">
      <c r="A30" s="111">
        <v>21</v>
      </c>
      <c r="B30" s="69">
        <v>15</v>
      </c>
      <c r="C30" s="70" t="s">
        <v>121</v>
      </c>
      <c r="D30" s="112">
        <v>0</v>
      </c>
      <c r="E30" s="113">
        <v>0</v>
      </c>
      <c r="F30" s="76">
        <v>0</v>
      </c>
      <c r="G30" s="76">
        <v>0</v>
      </c>
      <c r="H30" s="75">
        <v>0</v>
      </c>
      <c r="I30" s="114">
        <v>0</v>
      </c>
      <c r="J30" s="114">
        <v>0</v>
      </c>
      <c r="K30" s="116">
        <v>0</v>
      </c>
      <c r="L30" s="75">
        <v>0</v>
      </c>
      <c r="M30" s="76">
        <v>0</v>
      </c>
      <c r="N30" s="75">
        <v>0</v>
      </c>
      <c r="O30" s="76">
        <v>0</v>
      </c>
      <c r="P30" s="75">
        <v>0</v>
      </c>
      <c r="Q30" s="72">
        <f t="shared" si="1"/>
        <v>0</v>
      </c>
      <c r="R30" s="72">
        <f>SUM(E30:O30)</f>
        <v>0</v>
      </c>
    </row>
    <row r="31" spans="1:19" x14ac:dyDescent="0.3">
      <c r="S31" s="74"/>
    </row>
  </sheetData>
  <sortState ref="A9:R30">
    <sortCondition descending="1" ref="R9:R30"/>
  </sortState>
  <mergeCells count="13">
    <mergeCell ref="O5:O7"/>
    <mergeCell ref="P5:P7"/>
    <mergeCell ref="M5:M7"/>
    <mergeCell ref="N5:N7"/>
    <mergeCell ref="D5:D7"/>
    <mergeCell ref="E5:E7"/>
    <mergeCell ref="F5:F7"/>
    <mergeCell ref="K5:K7"/>
    <mergeCell ref="L5:L7"/>
    <mergeCell ref="J5:J7"/>
    <mergeCell ref="I5:I7"/>
    <mergeCell ref="G5:G7"/>
    <mergeCell ref="H5:H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3" workbookViewId="0">
      <selection activeCell="T15" sqref="T15"/>
    </sheetView>
  </sheetViews>
  <sheetFormatPr defaultRowHeight="14.4" x14ac:dyDescent="0.3"/>
  <cols>
    <col min="3" max="3" width="20.6640625" customWidth="1"/>
  </cols>
  <sheetData>
    <row r="1" spans="1:18" ht="18" x14ac:dyDescent="0.35">
      <c r="A1" s="1" t="s">
        <v>0</v>
      </c>
    </row>
    <row r="2" spans="1:18" ht="15.6" x14ac:dyDescent="0.3">
      <c r="A2" s="4" t="s">
        <v>136</v>
      </c>
      <c r="B2" s="3"/>
      <c r="C2" s="2"/>
    </row>
    <row r="3" spans="1:18" ht="15.6" x14ac:dyDescent="0.3">
      <c r="A3" s="29"/>
      <c r="B3" s="3"/>
      <c r="C3" s="2"/>
    </row>
    <row r="5" spans="1:18" ht="15.75" customHeight="1" x14ac:dyDescent="0.3">
      <c r="A5" s="7" t="s">
        <v>34</v>
      </c>
      <c r="B5" s="3"/>
      <c r="C5" s="2"/>
      <c r="D5" s="148" t="s">
        <v>3</v>
      </c>
      <c r="E5" s="148" t="s">
        <v>3</v>
      </c>
      <c r="F5" s="153" t="s">
        <v>147</v>
      </c>
      <c r="G5" s="153" t="s">
        <v>158</v>
      </c>
      <c r="H5" s="148" t="s">
        <v>158</v>
      </c>
      <c r="I5" s="148" t="s">
        <v>162</v>
      </c>
      <c r="J5" s="153" t="s">
        <v>147</v>
      </c>
      <c r="K5" s="153" t="s">
        <v>162</v>
      </c>
      <c r="L5" s="153" t="s">
        <v>162</v>
      </c>
      <c r="M5" s="148" t="s">
        <v>177</v>
      </c>
      <c r="N5" s="148" t="s">
        <v>177</v>
      </c>
      <c r="O5" s="148" t="s">
        <v>182</v>
      </c>
      <c r="P5" s="148" t="s">
        <v>147</v>
      </c>
    </row>
    <row r="6" spans="1:18" ht="15.6" x14ac:dyDescent="0.3">
      <c r="A6" s="135"/>
      <c r="B6" s="3"/>
      <c r="C6" s="2"/>
      <c r="D6" s="149"/>
      <c r="E6" s="149"/>
      <c r="F6" s="153"/>
      <c r="G6" s="153"/>
      <c r="H6" s="149"/>
      <c r="I6" s="149"/>
      <c r="J6" s="153"/>
      <c r="K6" s="153"/>
      <c r="L6" s="153"/>
      <c r="M6" s="149"/>
      <c r="N6" s="149"/>
      <c r="O6" s="149"/>
      <c r="P6" s="149"/>
    </row>
    <row r="7" spans="1:18" ht="16.2" thickBot="1" x14ac:dyDescent="0.35">
      <c r="A7" s="136"/>
      <c r="B7" s="3"/>
      <c r="C7" s="2"/>
      <c r="D7" s="149"/>
      <c r="E7" s="149"/>
      <c r="F7" s="148"/>
      <c r="G7" s="148"/>
      <c r="H7" s="150"/>
      <c r="I7" s="150"/>
      <c r="J7" s="148"/>
      <c r="K7" s="148"/>
      <c r="L7" s="148"/>
      <c r="M7" s="150"/>
      <c r="N7" s="150"/>
      <c r="O7" s="150"/>
      <c r="P7" s="150"/>
    </row>
    <row r="8" spans="1:18" ht="47.4" thickBot="1" x14ac:dyDescent="0.35">
      <c r="A8" s="18" t="s">
        <v>4</v>
      </c>
      <c r="B8" s="19" t="s">
        <v>5</v>
      </c>
      <c r="C8" s="18" t="s">
        <v>6</v>
      </c>
      <c r="D8" s="19" t="s">
        <v>7</v>
      </c>
      <c r="E8" s="19" t="s">
        <v>8</v>
      </c>
      <c r="F8" s="19" t="s">
        <v>148</v>
      </c>
      <c r="G8" s="19" t="s">
        <v>149</v>
      </c>
      <c r="H8" s="25" t="s">
        <v>159</v>
      </c>
      <c r="I8" s="25" t="s">
        <v>160</v>
      </c>
      <c r="J8" s="25" t="s">
        <v>163</v>
      </c>
      <c r="K8" s="25" t="s">
        <v>170</v>
      </c>
      <c r="L8" s="25" t="s">
        <v>172</v>
      </c>
      <c r="M8" s="25" t="s">
        <v>173</v>
      </c>
      <c r="N8" s="25" t="s">
        <v>178</v>
      </c>
      <c r="O8" s="25" t="s">
        <v>179</v>
      </c>
      <c r="P8" s="25" t="s">
        <v>183</v>
      </c>
      <c r="Q8" s="20" t="s">
        <v>137</v>
      </c>
      <c r="R8" s="40" t="s">
        <v>188</v>
      </c>
    </row>
    <row r="9" spans="1:18" ht="15.6" x14ac:dyDescent="0.3">
      <c r="A9" s="30">
        <v>1</v>
      </c>
      <c r="B9" s="36">
        <v>123</v>
      </c>
      <c r="C9" s="37" t="s">
        <v>40</v>
      </c>
      <c r="D9" s="30">
        <v>119</v>
      </c>
      <c r="E9" s="137">
        <v>113</v>
      </c>
      <c r="F9" s="30">
        <v>132</v>
      </c>
      <c r="G9" s="30">
        <v>120</v>
      </c>
      <c r="H9" s="30">
        <v>135</v>
      </c>
      <c r="I9" s="137">
        <v>0</v>
      </c>
      <c r="J9" s="137">
        <v>0</v>
      </c>
      <c r="K9" s="28">
        <v>132</v>
      </c>
      <c r="L9" s="28">
        <v>135</v>
      </c>
      <c r="M9" s="28">
        <v>129</v>
      </c>
      <c r="N9" s="28">
        <v>132</v>
      </c>
      <c r="O9" s="28">
        <v>135</v>
      </c>
      <c r="P9" s="28">
        <v>135</v>
      </c>
      <c r="Q9" s="44">
        <f t="shared" ref="Q9:Q14" si="0">SUM(D9:P9)</f>
        <v>1417</v>
      </c>
      <c r="R9" s="45">
        <v>1304</v>
      </c>
    </row>
    <row r="10" spans="1:18" ht="15.6" x14ac:dyDescent="0.3">
      <c r="A10" s="30">
        <v>2</v>
      </c>
      <c r="B10" s="36">
        <v>62</v>
      </c>
      <c r="C10" s="37" t="s">
        <v>38</v>
      </c>
      <c r="D10" s="30">
        <v>101</v>
      </c>
      <c r="E10" s="30">
        <v>92</v>
      </c>
      <c r="F10" s="30">
        <v>98</v>
      </c>
      <c r="G10" s="137">
        <v>90</v>
      </c>
      <c r="H10" s="137">
        <v>88</v>
      </c>
      <c r="I10" s="30">
        <v>129</v>
      </c>
      <c r="J10" s="30">
        <v>113</v>
      </c>
      <c r="K10" s="28">
        <v>122</v>
      </c>
      <c r="L10" s="28">
        <v>122</v>
      </c>
      <c r="M10" s="138">
        <v>68</v>
      </c>
      <c r="N10" s="28">
        <v>107</v>
      </c>
      <c r="O10" s="28">
        <v>120</v>
      </c>
      <c r="P10" s="28">
        <v>115</v>
      </c>
      <c r="Q10" s="44">
        <f t="shared" si="0"/>
        <v>1365</v>
      </c>
      <c r="R10" s="46">
        <v>1119</v>
      </c>
    </row>
    <row r="11" spans="1:18" ht="15.6" x14ac:dyDescent="0.3">
      <c r="A11" s="30">
        <v>3</v>
      </c>
      <c r="B11" s="36">
        <v>888</v>
      </c>
      <c r="C11" s="37" t="s">
        <v>42</v>
      </c>
      <c r="D11" s="137">
        <v>86</v>
      </c>
      <c r="E11" s="137">
        <v>90</v>
      </c>
      <c r="F11" s="30">
        <v>105</v>
      </c>
      <c r="G11" s="30">
        <v>95</v>
      </c>
      <c r="H11" s="137">
        <v>92</v>
      </c>
      <c r="I11" s="30">
        <v>116</v>
      </c>
      <c r="J11" s="30">
        <v>108</v>
      </c>
      <c r="K11" s="28">
        <v>125</v>
      </c>
      <c r="L11" s="28">
        <v>124</v>
      </c>
      <c r="M11" s="28">
        <v>100</v>
      </c>
      <c r="N11" s="28">
        <v>104</v>
      </c>
      <c r="O11" s="28">
        <v>107</v>
      </c>
      <c r="P11" s="28">
        <v>102</v>
      </c>
      <c r="Q11" s="44">
        <f t="shared" si="0"/>
        <v>1354</v>
      </c>
      <c r="R11" s="46">
        <v>1086</v>
      </c>
    </row>
    <row r="12" spans="1:18" ht="15.6" x14ac:dyDescent="0.3">
      <c r="A12" s="30">
        <v>4</v>
      </c>
      <c r="B12" s="36">
        <v>111</v>
      </c>
      <c r="C12" s="37" t="s">
        <v>39</v>
      </c>
      <c r="D12" s="137">
        <v>88</v>
      </c>
      <c r="E12" s="137">
        <v>86</v>
      </c>
      <c r="F12" s="30">
        <v>99</v>
      </c>
      <c r="G12" s="30">
        <v>91</v>
      </c>
      <c r="H12" s="137">
        <v>89</v>
      </c>
      <c r="I12" s="30">
        <v>118</v>
      </c>
      <c r="J12" s="30">
        <v>106</v>
      </c>
      <c r="K12" s="28">
        <v>112</v>
      </c>
      <c r="L12" s="28">
        <v>114</v>
      </c>
      <c r="M12" s="28">
        <v>95</v>
      </c>
      <c r="N12" s="28">
        <v>95</v>
      </c>
      <c r="O12" s="28">
        <v>108</v>
      </c>
      <c r="P12" s="28">
        <v>108</v>
      </c>
      <c r="Q12" s="44">
        <f t="shared" si="0"/>
        <v>1309</v>
      </c>
      <c r="R12" s="46">
        <v>1046</v>
      </c>
    </row>
    <row r="13" spans="1:18" ht="15.6" x14ac:dyDescent="0.3">
      <c r="A13" s="30">
        <v>5</v>
      </c>
      <c r="B13" s="36">
        <v>118</v>
      </c>
      <c r="C13" s="37" t="s">
        <v>27</v>
      </c>
      <c r="D13" s="137">
        <v>86</v>
      </c>
      <c r="E13" s="30">
        <v>88</v>
      </c>
      <c r="F13" s="30">
        <v>112</v>
      </c>
      <c r="G13" s="30">
        <v>93</v>
      </c>
      <c r="H13" s="30">
        <v>93</v>
      </c>
      <c r="I13" s="30">
        <v>132</v>
      </c>
      <c r="J13" s="30">
        <v>119</v>
      </c>
      <c r="K13" s="138">
        <v>40</v>
      </c>
      <c r="L13" s="138" t="s">
        <v>150</v>
      </c>
      <c r="M13" s="28">
        <v>88</v>
      </c>
      <c r="N13" s="28">
        <v>95</v>
      </c>
      <c r="O13" s="28">
        <v>115</v>
      </c>
      <c r="P13" s="28">
        <v>108</v>
      </c>
      <c r="Q13" s="44">
        <f t="shared" si="0"/>
        <v>1169</v>
      </c>
      <c r="R13" s="46">
        <v>1043</v>
      </c>
    </row>
    <row r="14" spans="1:18" ht="15.6" x14ac:dyDescent="0.3">
      <c r="A14" s="30">
        <v>6</v>
      </c>
      <c r="B14" s="36">
        <v>7</v>
      </c>
      <c r="C14" s="37" t="s">
        <v>35</v>
      </c>
      <c r="D14" s="30">
        <v>102</v>
      </c>
      <c r="E14" s="30">
        <v>103</v>
      </c>
      <c r="F14" s="30">
        <v>118</v>
      </c>
      <c r="G14" s="30">
        <v>96</v>
      </c>
      <c r="H14" s="30">
        <v>64</v>
      </c>
      <c r="I14" s="137">
        <v>0</v>
      </c>
      <c r="J14" s="30">
        <v>130</v>
      </c>
      <c r="K14" s="138">
        <v>0</v>
      </c>
      <c r="L14" s="138">
        <v>0</v>
      </c>
      <c r="M14" s="28">
        <v>107</v>
      </c>
      <c r="N14" s="28">
        <v>110</v>
      </c>
      <c r="O14" s="28" t="s">
        <v>150</v>
      </c>
      <c r="P14" s="28" t="s">
        <v>150</v>
      </c>
      <c r="Q14" s="44">
        <f t="shared" si="0"/>
        <v>830</v>
      </c>
      <c r="R14" s="46">
        <v>830</v>
      </c>
    </row>
    <row r="15" spans="1:18" ht="15.6" x14ac:dyDescent="0.3">
      <c r="A15" s="68">
        <v>7</v>
      </c>
      <c r="B15" s="69">
        <v>207</v>
      </c>
      <c r="C15" s="70" t="s">
        <v>41</v>
      </c>
      <c r="D15" s="68">
        <v>73</v>
      </c>
      <c r="E15" s="68">
        <v>70</v>
      </c>
      <c r="F15" s="68">
        <v>55</v>
      </c>
      <c r="G15" s="68">
        <v>0</v>
      </c>
      <c r="H15" s="68">
        <v>0</v>
      </c>
      <c r="I15" s="68">
        <v>96</v>
      </c>
      <c r="J15" s="68">
        <v>0</v>
      </c>
      <c r="K15" s="71">
        <v>89</v>
      </c>
      <c r="L15" s="71">
        <v>0</v>
      </c>
      <c r="M15" s="71">
        <v>79</v>
      </c>
      <c r="N15" s="71">
        <v>78</v>
      </c>
      <c r="O15" s="71">
        <v>0</v>
      </c>
      <c r="P15" s="71">
        <v>0</v>
      </c>
      <c r="Q15" s="72">
        <f>SUM(D15:N15)</f>
        <v>540</v>
      </c>
      <c r="R15" s="73">
        <v>540</v>
      </c>
    </row>
    <row r="16" spans="1:18" ht="15.6" x14ac:dyDescent="0.3">
      <c r="A16" s="68">
        <v>8</v>
      </c>
      <c r="B16" s="69">
        <v>673</v>
      </c>
      <c r="C16" s="70" t="s">
        <v>115</v>
      </c>
      <c r="D16" s="68">
        <v>77</v>
      </c>
      <c r="E16" s="68">
        <v>79</v>
      </c>
      <c r="F16" s="68">
        <v>96</v>
      </c>
      <c r="G16" s="68">
        <v>0</v>
      </c>
      <c r="H16" s="68">
        <v>0</v>
      </c>
      <c r="I16" s="68">
        <v>103</v>
      </c>
      <c r="J16" s="68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2">
        <f>SUM(D16:N16)</f>
        <v>355</v>
      </c>
      <c r="R16" s="73">
        <v>355</v>
      </c>
    </row>
    <row r="17" spans="1:18" ht="15.6" x14ac:dyDescent="0.3">
      <c r="A17" s="68">
        <v>9</v>
      </c>
      <c r="B17" s="69">
        <v>10</v>
      </c>
      <c r="C17" s="70" t="s">
        <v>165</v>
      </c>
      <c r="D17" s="68">
        <v>0</v>
      </c>
      <c r="E17" s="68">
        <v>0</v>
      </c>
      <c r="F17" s="76">
        <v>91</v>
      </c>
      <c r="G17" s="68">
        <v>0</v>
      </c>
      <c r="H17" s="68">
        <v>0</v>
      </c>
      <c r="I17" s="68">
        <v>106</v>
      </c>
      <c r="J17" s="68">
        <v>0</v>
      </c>
      <c r="K17" s="71">
        <v>0</v>
      </c>
      <c r="L17" s="71">
        <v>0</v>
      </c>
      <c r="M17" s="71">
        <v>0</v>
      </c>
      <c r="N17" s="71">
        <v>0</v>
      </c>
      <c r="O17" s="71">
        <v>113</v>
      </c>
      <c r="P17" s="71">
        <v>0</v>
      </c>
      <c r="Q17" s="72">
        <f>SUM(D17:O17)</f>
        <v>310</v>
      </c>
      <c r="R17" s="73">
        <v>310</v>
      </c>
    </row>
    <row r="18" spans="1:18" ht="15.6" x14ac:dyDescent="0.3">
      <c r="A18" s="68">
        <v>10</v>
      </c>
      <c r="B18" s="69" t="s">
        <v>36</v>
      </c>
      <c r="C18" s="70" t="s">
        <v>37</v>
      </c>
      <c r="D18" s="68">
        <v>111</v>
      </c>
      <c r="E18" s="68">
        <v>122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2">
        <f>SUM(D18:N18)</f>
        <v>233</v>
      </c>
      <c r="R18" s="73">
        <v>233</v>
      </c>
    </row>
    <row r="19" spans="1:18" ht="15.6" x14ac:dyDescent="0.3">
      <c r="A19" s="68">
        <v>11</v>
      </c>
      <c r="B19" s="69">
        <v>44</v>
      </c>
      <c r="C19" s="70" t="s">
        <v>175</v>
      </c>
      <c r="D19" s="68">
        <v>0</v>
      </c>
      <c r="E19" s="68">
        <v>0</v>
      </c>
      <c r="F19" s="76">
        <v>0</v>
      </c>
      <c r="G19" s="68">
        <v>0</v>
      </c>
      <c r="H19" s="68">
        <v>0</v>
      </c>
      <c r="I19" s="68">
        <v>0</v>
      </c>
      <c r="J19" s="68">
        <v>0</v>
      </c>
      <c r="K19" s="71">
        <v>97</v>
      </c>
      <c r="L19" s="71">
        <v>105</v>
      </c>
      <c r="M19" s="71">
        <v>0</v>
      </c>
      <c r="N19" s="71">
        <v>0</v>
      </c>
      <c r="O19" s="71">
        <v>0</v>
      </c>
      <c r="P19" s="71">
        <v>0</v>
      </c>
      <c r="Q19" s="72">
        <f>SUM(D19:N19)</f>
        <v>202</v>
      </c>
      <c r="R19" s="73">
        <v>202</v>
      </c>
    </row>
    <row r="20" spans="1:18" ht="15.6" x14ac:dyDescent="0.3">
      <c r="A20" s="68">
        <v>12</v>
      </c>
      <c r="B20" s="69">
        <v>71</v>
      </c>
      <c r="C20" s="70" t="s">
        <v>26</v>
      </c>
      <c r="D20" s="68">
        <v>82</v>
      </c>
      <c r="E20" s="68">
        <v>85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71">
        <v>0</v>
      </c>
      <c r="N20" s="71">
        <v>0</v>
      </c>
      <c r="O20" s="71">
        <v>0</v>
      </c>
      <c r="P20" s="71">
        <v>0</v>
      </c>
      <c r="Q20" s="72">
        <f>SUM(D20:O20)</f>
        <v>167</v>
      </c>
      <c r="R20" s="73">
        <v>167</v>
      </c>
    </row>
    <row r="21" spans="1:18" ht="15.6" x14ac:dyDescent="0.3">
      <c r="A21" s="68">
        <v>13</v>
      </c>
      <c r="B21" s="69">
        <v>123</v>
      </c>
      <c r="C21" s="70" t="s">
        <v>123</v>
      </c>
      <c r="D21" s="112" t="s">
        <v>181</v>
      </c>
      <c r="E21" s="112" t="s">
        <v>181</v>
      </c>
      <c r="F21" s="112" t="s">
        <v>181</v>
      </c>
      <c r="G21" s="112" t="s">
        <v>181</v>
      </c>
      <c r="H21" s="112" t="s">
        <v>181</v>
      </c>
      <c r="I21" s="112" t="s">
        <v>181</v>
      </c>
      <c r="J21" s="112" t="s">
        <v>181</v>
      </c>
      <c r="K21" s="120" t="s">
        <v>181</v>
      </c>
      <c r="L21" s="112" t="s">
        <v>181</v>
      </c>
      <c r="M21" s="71">
        <v>73</v>
      </c>
      <c r="N21" s="68">
        <v>66</v>
      </c>
      <c r="O21" s="71">
        <v>92</v>
      </c>
      <c r="P21" s="68">
        <v>52</v>
      </c>
      <c r="Q21" s="69">
        <f>SUM(D21:N21)</f>
        <v>139</v>
      </c>
      <c r="R21" s="73">
        <v>139</v>
      </c>
    </row>
    <row r="22" spans="1:18" ht="15.6" x14ac:dyDescent="0.3">
      <c r="A22" s="92" t="s">
        <v>166</v>
      </c>
      <c r="B22" s="93">
        <v>92</v>
      </c>
      <c r="C22" s="94" t="s">
        <v>124</v>
      </c>
      <c r="D22" s="92">
        <v>0</v>
      </c>
      <c r="E22" s="92">
        <v>0</v>
      </c>
      <c r="F22" s="92">
        <v>97</v>
      </c>
      <c r="G22" s="92">
        <v>0</v>
      </c>
      <c r="H22" s="92">
        <v>0</v>
      </c>
      <c r="I22" s="92" t="s">
        <v>166</v>
      </c>
      <c r="J22" s="92" t="s">
        <v>166</v>
      </c>
      <c r="K22" s="92" t="s">
        <v>166</v>
      </c>
      <c r="L22" s="92" t="s">
        <v>166</v>
      </c>
      <c r="M22" s="97" t="s">
        <v>166</v>
      </c>
      <c r="N22" s="97" t="s">
        <v>166</v>
      </c>
      <c r="O22" s="97" t="s">
        <v>166</v>
      </c>
      <c r="P22" s="97" t="s">
        <v>166</v>
      </c>
      <c r="Q22" s="98">
        <f>SUM(D22:N22)</f>
        <v>97</v>
      </c>
      <c r="R22" s="122">
        <v>97</v>
      </c>
    </row>
    <row r="23" spans="1:18" ht="15.6" x14ac:dyDescent="0.3">
      <c r="B23" s="5"/>
      <c r="C23" s="6"/>
      <c r="F23" s="16"/>
      <c r="K23" s="24"/>
      <c r="L23" s="22"/>
      <c r="R23" s="42"/>
    </row>
    <row r="24" spans="1:18" ht="15.6" x14ac:dyDescent="0.3">
      <c r="F24" s="16"/>
      <c r="K24" s="24"/>
      <c r="L24" s="22"/>
      <c r="R24" s="41"/>
    </row>
    <row r="25" spans="1:18" ht="15.6" x14ac:dyDescent="0.3">
      <c r="F25" s="17"/>
      <c r="K25" s="24"/>
      <c r="L25" s="22"/>
      <c r="R25" s="41"/>
    </row>
    <row r="26" spans="1:18" ht="15.6" x14ac:dyDescent="0.3">
      <c r="F26" s="16"/>
      <c r="K26" s="24"/>
      <c r="L26" s="22"/>
      <c r="R26" s="41"/>
    </row>
    <row r="27" spans="1:18" ht="15.6" x14ac:dyDescent="0.3">
      <c r="F27" s="16"/>
      <c r="K27" s="24"/>
      <c r="L27" s="22"/>
      <c r="R27" s="41"/>
    </row>
    <row r="28" spans="1:18" ht="15.6" x14ac:dyDescent="0.3">
      <c r="F28" s="16"/>
      <c r="K28" s="24"/>
      <c r="L28" s="22"/>
      <c r="R28" s="43"/>
    </row>
    <row r="29" spans="1:18" ht="15.6" x14ac:dyDescent="0.3">
      <c r="F29" s="16"/>
      <c r="K29" s="24"/>
      <c r="L29" s="22"/>
      <c r="R29" s="24"/>
    </row>
    <row r="30" spans="1:18" ht="15.6" x14ac:dyDescent="0.3">
      <c r="R30" s="24"/>
    </row>
  </sheetData>
  <sortState ref="A9:R22">
    <sortCondition descending="1" ref="R9:R22"/>
  </sortState>
  <mergeCells count="13">
    <mergeCell ref="O5:O7"/>
    <mergeCell ref="P5:P7"/>
    <mergeCell ref="M5:M7"/>
    <mergeCell ref="N5:N7"/>
    <mergeCell ref="D5:D7"/>
    <mergeCell ref="E5:E7"/>
    <mergeCell ref="F5:F7"/>
    <mergeCell ref="G5:G7"/>
    <mergeCell ref="K5:K7"/>
    <mergeCell ref="L5:L7"/>
    <mergeCell ref="J5:J7"/>
    <mergeCell ref="I5:I7"/>
    <mergeCell ref="H5:H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7" workbookViewId="0">
      <selection activeCell="C25" sqref="C25"/>
    </sheetView>
  </sheetViews>
  <sheetFormatPr defaultRowHeight="14.4" x14ac:dyDescent="0.3"/>
  <cols>
    <col min="3" max="3" width="20.6640625" customWidth="1"/>
  </cols>
  <sheetData>
    <row r="1" spans="1:19" ht="18" x14ac:dyDescent="0.35">
      <c r="A1" s="1" t="s">
        <v>0</v>
      </c>
    </row>
    <row r="2" spans="1:19" ht="15.6" x14ac:dyDescent="0.3">
      <c r="A2" s="4" t="s">
        <v>136</v>
      </c>
      <c r="B2" s="3"/>
      <c r="C2" s="2"/>
    </row>
    <row r="4" spans="1:19" ht="15.6" customHeight="1" x14ac:dyDescent="0.3">
      <c r="A4" s="7" t="s">
        <v>43</v>
      </c>
      <c r="B4" s="3"/>
      <c r="C4" s="2"/>
      <c r="D4" s="148" t="s">
        <v>3</v>
      </c>
      <c r="E4" s="148" t="s">
        <v>3</v>
      </c>
      <c r="F4" s="153" t="s">
        <v>147</v>
      </c>
      <c r="G4" s="153" t="s">
        <v>147</v>
      </c>
      <c r="H4" s="153" t="s">
        <v>158</v>
      </c>
      <c r="I4" s="153" t="s">
        <v>158</v>
      </c>
      <c r="J4" s="153" t="s">
        <v>162</v>
      </c>
      <c r="K4" s="148" t="s">
        <v>147</v>
      </c>
      <c r="L4" s="157" t="s">
        <v>162</v>
      </c>
      <c r="M4" s="153" t="s">
        <v>162</v>
      </c>
      <c r="N4" s="148" t="s">
        <v>177</v>
      </c>
      <c r="O4" s="148" t="s">
        <v>177</v>
      </c>
      <c r="P4" s="148" t="s">
        <v>182</v>
      </c>
      <c r="Q4" s="148" t="s">
        <v>147</v>
      </c>
    </row>
    <row r="5" spans="1:19" ht="15.6" x14ac:dyDescent="0.3">
      <c r="A5" s="135"/>
      <c r="B5" s="3"/>
      <c r="C5" s="2"/>
      <c r="D5" s="149"/>
      <c r="E5" s="149"/>
      <c r="F5" s="153"/>
      <c r="G5" s="153"/>
      <c r="H5" s="153"/>
      <c r="I5" s="153"/>
      <c r="J5" s="153"/>
      <c r="K5" s="149"/>
      <c r="L5" s="153"/>
      <c r="M5" s="153"/>
      <c r="N5" s="149"/>
      <c r="O5" s="149"/>
      <c r="P5" s="149"/>
      <c r="Q5" s="149"/>
    </row>
    <row r="6" spans="1:19" ht="16.2" thickBot="1" x14ac:dyDescent="0.35">
      <c r="A6" s="136"/>
      <c r="B6" s="3"/>
      <c r="C6" s="2"/>
      <c r="D6" s="149"/>
      <c r="E6" s="149"/>
      <c r="F6" s="148"/>
      <c r="G6" s="148"/>
      <c r="H6" s="148"/>
      <c r="I6" s="148"/>
      <c r="J6" s="148"/>
      <c r="K6" s="150"/>
      <c r="L6" s="148"/>
      <c r="M6" s="148"/>
      <c r="N6" s="150"/>
      <c r="O6" s="150"/>
      <c r="P6" s="150"/>
      <c r="Q6" s="150"/>
    </row>
    <row r="7" spans="1:19" ht="47.4" thickBot="1" x14ac:dyDescent="0.35">
      <c r="A7" s="18" t="s">
        <v>4</v>
      </c>
      <c r="B7" s="19" t="s">
        <v>5</v>
      </c>
      <c r="C7" s="18" t="s">
        <v>6</v>
      </c>
      <c r="D7" s="19" t="s">
        <v>7</v>
      </c>
      <c r="E7" s="19" t="s">
        <v>8</v>
      </c>
      <c r="F7" s="19" t="s">
        <v>148</v>
      </c>
      <c r="G7" s="19" t="s">
        <v>149</v>
      </c>
      <c r="H7" s="19" t="s">
        <v>159</v>
      </c>
      <c r="I7" s="19" t="s">
        <v>160</v>
      </c>
      <c r="J7" s="19" t="s">
        <v>163</v>
      </c>
      <c r="K7" s="25" t="s">
        <v>170</v>
      </c>
      <c r="L7" s="25" t="s">
        <v>172</v>
      </c>
      <c r="M7" s="25" t="s">
        <v>173</v>
      </c>
      <c r="N7" s="25" t="s">
        <v>178</v>
      </c>
      <c r="O7" s="25" t="s">
        <v>179</v>
      </c>
      <c r="P7" s="25" t="s">
        <v>183</v>
      </c>
      <c r="Q7" s="25" t="s">
        <v>184</v>
      </c>
      <c r="R7" s="20" t="s">
        <v>137</v>
      </c>
      <c r="S7" s="40" t="s">
        <v>188</v>
      </c>
    </row>
    <row r="8" spans="1:19" ht="15.6" x14ac:dyDescent="0.3">
      <c r="A8" s="30">
        <v>1</v>
      </c>
      <c r="B8" s="36">
        <v>3</v>
      </c>
      <c r="C8" s="37" t="s">
        <v>151</v>
      </c>
      <c r="D8" s="30">
        <v>129</v>
      </c>
      <c r="E8" s="30">
        <v>135</v>
      </c>
      <c r="F8" s="144">
        <v>40</v>
      </c>
      <c r="G8" s="31">
        <v>135</v>
      </c>
      <c r="H8" s="30">
        <v>135</v>
      </c>
      <c r="I8" s="30">
        <v>135</v>
      </c>
      <c r="J8" s="30">
        <v>135</v>
      </c>
      <c r="K8" s="30">
        <v>135</v>
      </c>
      <c r="L8" s="28">
        <v>132</v>
      </c>
      <c r="M8" s="28">
        <v>129</v>
      </c>
      <c r="N8" s="138">
        <v>120</v>
      </c>
      <c r="O8" s="28">
        <v>129</v>
      </c>
      <c r="P8" s="138">
        <v>90</v>
      </c>
      <c r="Q8" s="28">
        <v>135</v>
      </c>
      <c r="R8" s="44">
        <f t="shared" ref="R8:R16" si="0">SUM(D8:Q8)</f>
        <v>1714</v>
      </c>
      <c r="S8" s="45">
        <v>1464</v>
      </c>
    </row>
    <row r="9" spans="1:19" ht="15.6" x14ac:dyDescent="0.3">
      <c r="A9" s="30">
        <v>2</v>
      </c>
      <c r="B9" s="36">
        <v>22</v>
      </c>
      <c r="C9" s="37" t="s">
        <v>47</v>
      </c>
      <c r="D9" s="30">
        <v>132</v>
      </c>
      <c r="E9" s="137">
        <v>0</v>
      </c>
      <c r="F9" s="30">
        <v>42</v>
      </c>
      <c r="G9" s="30">
        <v>126</v>
      </c>
      <c r="H9" s="137">
        <v>0</v>
      </c>
      <c r="I9" s="137">
        <v>0</v>
      </c>
      <c r="J9" s="30">
        <v>126</v>
      </c>
      <c r="K9" s="30">
        <v>126</v>
      </c>
      <c r="L9" s="28">
        <v>129</v>
      </c>
      <c r="M9" s="28">
        <v>132</v>
      </c>
      <c r="N9" s="28">
        <v>127</v>
      </c>
      <c r="O9" s="28">
        <v>127</v>
      </c>
      <c r="P9" s="28">
        <v>129</v>
      </c>
      <c r="Q9" s="28">
        <v>126</v>
      </c>
      <c r="R9" s="44">
        <f t="shared" si="0"/>
        <v>1322</v>
      </c>
      <c r="S9" s="46">
        <v>1322</v>
      </c>
    </row>
    <row r="10" spans="1:19" ht="15.6" x14ac:dyDescent="0.3">
      <c r="A10" s="30">
        <v>3</v>
      </c>
      <c r="B10" s="36">
        <v>46</v>
      </c>
      <c r="C10" s="37" t="s">
        <v>52</v>
      </c>
      <c r="D10" s="30">
        <v>112</v>
      </c>
      <c r="E10" s="47">
        <v>116</v>
      </c>
      <c r="F10" s="137">
        <v>45</v>
      </c>
      <c r="G10" s="30">
        <v>120</v>
      </c>
      <c r="H10" s="30">
        <v>111</v>
      </c>
      <c r="I10" s="30">
        <v>110</v>
      </c>
      <c r="J10" s="30">
        <v>110</v>
      </c>
      <c r="K10" s="30">
        <v>109</v>
      </c>
      <c r="L10" s="28">
        <v>116</v>
      </c>
      <c r="M10" s="28">
        <v>120</v>
      </c>
      <c r="N10" s="138">
        <v>101</v>
      </c>
      <c r="O10" s="28">
        <v>105</v>
      </c>
      <c r="P10" s="138">
        <v>72</v>
      </c>
      <c r="Q10" s="28">
        <v>110</v>
      </c>
      <c r="R10" s="44">
        <f t="shared" si="0"/>
        <v>1457</v>
      </c>
      <c r="S10" s="46">
        <v>1239</v>
      </c>
    </row>
    <row r="11" spans="1:19" ht="15.6" x14ac:dyDescent="0.3">
      <c r="A11" s="30">
        <v>4</v>
      </c>
      <c r="B11" s="36">
        <v>4</v>
      </c>
      <c r="C11" s="37" t="s">
        <v>44</v>
      </c>
      <c r="D11" s="30">
        <v>106</v>
      </c>
      <c r="E11" s="137">
        <v>0</v>
      </c>
      <c r="F11" s="137">
        <v>34</v>
      </c>
      <c r="G11" s="30">
        <v>110</v>
      </c>
      <c r="H11" s="30">
        <v>91</v>
      </c>
      <c r="I11" s="30">
        <v>93</v>
      </c>
      <c r="J11" s="30">
        <v>108</v>
      </c>
      <c r="K11" s="30">
        <v>109</v>
      </c>
      <c r="L11" s="28">
        <v>111</v>
      </c>
      <c r="M11" s="28">
        <v>102</v>
      </c>
      <c r="N11" s="28">
        <v>92</v>
      </c>
      <c r="O11" s="138">
        <v>90</v>
      </c>
      <c r="P11" s="28">
        <v>118</v>
      </c>
      <c r="Q11" s="28">
        <v>114</v>
      </c>
      <c r="R11" s="44">
        <f t="shared" si="0"/>
        <v>1278</v>
      </c>
      <c r="S11" s="46">
        <v>1154</v>
      </c>
    </row>
    <row r="12" spans="1:19" ht="15.6" x14ac:dyDescent="0.3">
      <c r="A12" s="30">
        <v>5</v>
      </c>
      <c r="B12" s="36">
        <v>55</v>
      </c>
      <c r="C12" s="37" t="s">
        <v>53</v>
      </c>
      <c r="D12" s="137">
        <v>32</v>
      </c>
      <c r="E12" s="47">
        <v>97</v>
      </c>
      <c r="F12" s="137">
        <v>0</v>
      </c>
      <c r="G12" s="30">
        <v>92</v>
      </c>
      <c r="H12" s="30">
        <v>86</v>
      </c>
      <c r="I12" s="30">
        <v>88</v>
      </c>
      <c r="J12" s="30">
        <v>102</v>
      </c>
      <c r="K12" s="30">
        <v>85</v>
      </c>
      <c r="L12" s="28">
        <v>97</v>
      </c>
      <c r="M12" s="28">
        <v>96</v>
      </c>
      <c r="N12" s="28">
        <v>89</v>
      </c>
      <c r="O12" s="138">
        <v>80</v>
      </c>
      <c r="P12" s="28">
        <v>109</v>
      </c>
      <c r="Q12" s="28">
        <v>104</v>
      </c>
      <c r="R12" s="44">
        <f t="shared" si="0"/>
        <v>1157</v>
      </c>
      <c r="S12" s="46">
        <v>1045</v>
      </c>
    </row>
    <row r="13" spans="1:19" ht="15.6" x14ac:dyDescent="0.3">
      <c r="A13" s="30">
        <v>6</v>
      </c>
      <c r="B13" s="36">
        <v>13</v>
      </c>
      <c r="C13" s="37" t="s">
        <v>46</v>
      </c>
      <c r="D13" s="30">
        <v>99</v>
      </c>
      <c r="E13" s="137">
        <v>0</v>
      </c>
      <c r="F13" s="137">
        <v>38</v>
      </c>
      <c r="G13" s="30">
        <v>70</v>
      </c>
      <c r="H13" s="30">
        <v>93</v>
      </c>
      <c r="I13" s="30">
        <v>100</v>
      </c>
      <c r="J13" s="137" t="s">
        <v>150</v>
      </c>
      <c r="K13" s="30">
        <v>96</v>
      </c>
      <c r="L13" s="28">
        <v>102</v>
      </c>
      <c r="M13" s="28">
        <v>102</v>
      </c>
      <c r="N13" s="28">
        <v>83</v>
      </c>
      <c r="O13" s="28">
        <v>92</v>
      </c>
      <c r="P13" s="28">
        <v>104</v>
      </c>
      <c r="Q13" s="28">
        <v>100</v>
      </c>
      <c r="R13" s="44">
        <f t="shared" si="0"/>
        <v>1079</v>
      </c>
      <c r="S13" s="46">
        <v>1041</v>
      </c>
    </row>
    <row r="14" spans="1:19" ht="15.6" x14ac:dyDescent="0.3">
      <c r="A14" s="30">
        <v>7</v>
      </c>
      <c r="B14" s="36">
        <v>423</v>
      </c>
      <c r="C14" s="37" t="s">
        <v>128</v>
      </c>
      <c r="D14" s="44" t="s">
        <v>150</v>
      </c>
      <c r="E14" s="143" t="s">
        <v>150</v>
      </c>
      <c r="F14" s="31">
        <v>36</v>
      </c>
      <c r="G14" s="31">
        <v>105</v>
      </c>
      <c r="H14" s="137">
        <v>0</v>
      </c>
      <c r="I14" s="137">
        <v>0</v>
      </c>
      <c r="J14" s="30">
        <v>104</v>
      </c>
      <c r="K14" s="30">
        <v>99</v>
      </c>
      <c r="L14" s="28">
        <v>106</v>
      </c>
      <c r="M14" s="28">
        <v>112</v>
      </c>
      <c r="N14" s="28">
        <v>94</v>
      </c>
      <c r="O14" s="28">
        <v>99</v>
      </c>
      <c r="P14" s="28">
        <v>116</v>
      </c>
      <c r="Q14" s="28">
        <v>118</v>
      </c>
      <c r="R14" s="44">
        <f t="shared" si="0"/>
        <v>989</v>
      </c>
      <c r="S14" s="46">
        <v>989</v>
      </c>
    </row>
    <row r="15" spans="1:19" ht="15.6" x14ac:dyDescent="0.3">
      <c r="A15" s="30">
        <v>8</v>
      </c>
      <c r="B15" s="36">
        <v>67</v>
      </c>
      <c r="C15" s="37" t="s">
        <v>54</v>
      </c>
      <c r="D15" s="30">
        <v>93</v>
      </c>
      <c r="E15" s="47">
        <v>95</v>
      </c>
      <c r="F15" s="137">
        <v>0</v>
      </c>
      <c r="G15" s="30">
        <v>77</v>
      </c>
      <c r="H15" s="137">
        <v>54</v>
      </c>
      <c r="I15" s="137">
        <v>49</v>
      </c>
      <c r="J15" s="30">
        <v>87</v>
      </c>
      <c r="K15" s="30">
        <v>91</v>
      </c>
      <c r="L15" s="28">
        <v>90</v>
      </c>
      <c r="M15" s="28">
        <v>85</v>
      </c>
      <c r="N15" s="28">
        <v>78</v>
      </c>
      <c r="O15" s="28">
        <v>73</v>
      </c>
      <c r="P15" s="28">
        <v>96</v>
      </c>
      <c r="Q15" s="28">
        <v>96</v>
      </c>
      <c r="R15" s="44">
        <f t="shared" si="0"/>
        <v>1064</v>
      </c>
      <c r="S15" s="46">
        <v>961</v>
      </c>
    </row>
    <row r="16" spans="1:19" ht="15.6" x14ac:dyDescent="0.3">
      <c r="A16" s="30">
        <v>9</v>
      </c>
      <c r="B16" s="36">
        <v>222</v>
      </c>
      <c r="C16" s="37" t="s">
        <v>56</v>
      </c>
      <c r="D16" s="30">
        <v>86</v>
      </c>
      <c r="E16" s="47">
        <v>84</v>
      </c>
      <c r="F16" s="137">
        <v>32</v>
      </c>
      <c r="G16" s="30">
        <v>76</v>
      </c>
      <c r="H16" s="137">
        <v>0</v>
      </c>
      <c r="I16" s="137">
        <v>0</v>
      </c>
      <c r="J16" s="30">
        <v>96</v>
      </c>
      <c r="K16" s="30">
        <v>77</v>
      </c>
      <c r="L16" s="28">
        <v>84</v>
      </c>
      <c r="M16" s="28">
        <v>81</v>
      </c>
      <c r="N16" s="28">
        <v>75</v>
      </c>
      <c r="O16" s="28">
        <v>80</v>
      </c>
      <c r="P16" s="28">
        <v>93</v>
      </c>
      <c r="Q16" s="28">
        <v>93</v>
      </c>
      <c r="R16" s="44">
        <f t="shared" si="0"/>
        <v>957</v>
      </c>
      <c r="S16" s="46">
        <v>925</v>
      </c>
    </row>
    <row r="17" spans="1:21" ht="15.6" x14ac:dyDescent="0.3">
      <c r="A17" s="30">
        <v>10</v>
      </c>
      <c r="B17" s="36">
        <v>26</v>
      </c>
      <c r="C17" s="37" t="s">
        <v>48</v>
      </c>
      <c r="D17" s="30">
        <v>77</v>
      </c>
      <c r="E17" s="30">
        <v>68</v>
      </c>
      <c r="F17" s="137">
        <v>0</v>
      </c>
      <c r="G17" s="30">
        <v>43</v>
      </c>
      <c r="H17" s="30">
        <v>79</v>
      </c>
      <c r="I17" s="30">
        <v>75</v>
      </c>
      <c r="J17" s="30">
        <v>83</v>
      </c>
      <c r="K17" s="30">
        <v>50</v>
      </c>
      <c r="L17" s="138">
        <v>0</v>
      </c>
      <c r="M17" s="28">
        <v>71</v>
      </c>
      <c r="N17" s="28">
        <v>69</v>
      </c>
      <c r="O17" s="28">
        <v>60</v>
      </c>
      <c r="P17" s="28">
        <v>31</v>
      </c>
      <c r="Q17" s="28" t="s">
        <v>150</v>
      </c>
      <c r="R17" s="44">
        <f>SUM(D17:P17)</f>
        <v>706</v>
      </c>
      <c r="S17" s="46">
        <v>706</v>
      </c>
    </row>
    <row r="18" spans="1:21" ht="15.6" x14ac:dyDescent="0.3">
      <c r="A18" s="92" t="s">
        <v>167</v>
      </c>
      <c r="B18" s="93">
        <v>101</v>
      </c>
      <c r="C18" s="94" t="s">
        <v>125</v>
      </c>
      <c r="D18" s="92">
        <v>0</v>
      </c>
      <c r="E18" s="95">
        <v>0</v>
      </c>
      <c r="F18" s="96">
        <v>31</v>
      </c>
      <c r="G18" s="96">
        <v>93</v>
      </c>
      <c r="H18" s="96">
        <v>85</v>
      </c>
      <c r="I18" s="95">
        <v>83</v>
      </c>
      <c r="J18" s="95">
        <v>97</v>
      </c>
      <c r="K18" s="95">
        <v>85</v>
      </c>
      <c r="L18" s="97">
        <v>0</v>
      </c>
      <c r="M18" s="97">
        <v>0</v>
      </c>
      <c r="N18" s="97" t="s">
        <v>167</v>
      </c>
      <c r="O18" s="97" t="s">
        <v>167</v>
      </c>
      <c r="P18" s="97" t="s">
        <v>167</v>
      </c>
      <c r="Q18" s="97">
        <v>0</v>
      </c>
      <c r="R18" s="98">
        <f>SUM(D18:O18)</f>
        <v>474</v>
      </c>
      <c r="S18" s="99">
        <v>474</v>
      </c>
      <c r="T18" s="100"/>
      <c r="U18" s="100"/>
    </row>
    <row r="19" spans="1:21" ht="15.6" x14ac:dyDescent="0.3">
      <c r="A19" s="68">
        <v>13</v>
      </c>
      <c r="B19" s="69">
        <v>420</v>
      </c>
      <c r="C19" s="70" t="s">
        <v>126</v>
      </c>
      <c r="D19" s="68">
        <v>0</v>
      </c>
      <c r="E19" s="75">
        <v>0</v>
      </c>
      <c r="F19" s="76">
        <v>33</v>
      </c>
      <c r="G19" s="76">
        <v>75</v>
      </c>
      <c r="H19" s="76">
        <v>0</v>
      </c>
      <c r="I19" s="75">
        <v>0</v>
      </c>
      <c r="J19" s="75">
        <v>91</v>
      </c>
      <c r="K19" s="75">
        <v>80</v>
      </c>
      <c r="L19" s="76">
        <v>0</v>
      </c>
      <c r="M19" s="75">
        <v>0</v>
      </c>
      <c r="N19" s="76">
        <v>0</v>
      </c>
      <c r="O19" s="75">
        <v>67</v>
      </c>
      <c r="P19" s="76">
        <v>96</v>
      </c>
      <c r="Q19" s="75">
        <v>0</v>
      </c>
      <c r="R19" s="72">
        <f>SUM(D19:Q19)</f>
        <v>442</v>
      </c>
      <c r="S19" s="73">
        <v>442</v>
      </c>
    </row>
    <row r="20" spans="1:21" ht="15.6" x14ac:dyDescent="0.3">
      <c r="A20" s="68">
        <v>14</v>
      </c>
      <c r="B20" s="69">
        <v>33</v>
      </c>
      <c r="C20" s="70" t="s">
        <v>49</v>
      </c>
      <c r="D20" s="68">
        <v>120</v>
      </c>
      <c r="E20" s="68">
        <v>114</v>
      </c>
      <c r="F20" s="68">
        <v>0</v>
      </c>
      <c r="G20" s="68">
        <v>0</v>
      </c>
      <c r="H20" s="68">
        <v>105</v>
      </c>
      <c r="I20" s="68">
        <v>97</v>
      </c>
      <c r="J20" s="68">
        <v>0</v>
      </c>
      <c r="K20" s="68">
        <v>0</v>
      </c>
      <c r="L20" s="71">
        <v>0</v>
      </c>
      <c r="M20" s="71">
        <v>0</v>
      </c>
      <c r="N20" s="71">
        <v>0</v>
      </c>
      <c r="O20" s="71">
        <v>0</v>
      </c>
      <c r="P20" s="68">
        <v>0</v>
      </c>
      <c r="Q20" s="75">
        <v>0</v>
      </c>
      <c r="R20" s="72">
        <f>SUM(D20:P20)</f>
        <v>436</v>
      </c>
      <c r="S20" s="73">
        <v>436</v>
      </c>
    </row>
    <row r="21" spans="1:21" ht="15.6" x14ac:dyDescent="0.3">
      <c r="A21" s="30">
        <v>11</v>
      </c>
      <c r="B21" s="36">
        <v>42</v>
      </c>
      <c r="C21" s="37" t="s">
        <v>50</v>
      </c>
      <c r="D21" s="30">
        <v>81</v>
      </c>
      <c r="E21" s="30">
        <v>72</v>
      </c>
      <c r="F21" s="44" t="s">
        <v>150</v>
      </c>
      <c r="G21" s="44" t="s">
        <v>150</v>
      </c>
      <c r="H21" s="44" t="s">
        <v>150</v>
      </c>
      <c r="I21" s="44" t="s">
        <v>150</v>
      </c>
      <c r="J21" s="44" t="s">
        <v>150</v>
      </c>
      <c r="K21" s="44" t="s">
        <v>150</v>
      </c>
      <c r="L21" s="31">
        <v>80</v>
      </c>
      <c r="M21" s="48">
        <v>70</v>
      </c>
      <c r="N21" s="31">
        <v>64</v>
      </c>
      <c r="O21" s="48">
        <v>60</v>
      </c>
      <c r="P21" s="30">
        <v>88</v>
      </c>
      <c r="Q21" s="48">
        <v>89</v>
      </c>
      <c r="R21" s="44">
        <f t="shared" ref="R21:R27" si="1">SUM(D21:O21)</f>
        <v>427</v>
      </c>
      <c r="S21" s="46">
        <v>427</v>
      </c>
    </row>
    <row r="22" spans="1:21" ht="15.6" x14ac:dyDescent="0.3">
      <c r="A22" s="30">
        <v>12</v>
      </c>
      <c r="B22" s="36">
        <v>44</v>
      </c>
      <c r="C22" s="37" t="s">
        <v>51</v>
      </c>
      <c r="D22" s="30">
        <v>62</v>
      </c>
      <c r="E22" s="30">
        <v>25</v>
      </c>
      <c r="F22" s="31">
        <v>35</v>
      </c>
      <c r="G22" s="31">
        <v>101</v>
      </c>
      <c r="H22" s="30">
        <v>96</v>
      </c>
      <c r="I22" s="30">
        <v>96</v>
      </c>
      <c r="J22" s="51" t="s">
        <v>150</v>
      </c>
      <c r="K22" s="51" t="s">
        <v>150</v>
      </c>
      <c r="L22" s="51" t="s">
        <v>150</v>
      </c>
      <c r="M22" s="77" t="s">
        <v>150</v>
      </c>
      <c r="N22" s="51" t="s">
        <v>150</v>
      </c>
      <c r="O22" s="77" t="s">
        <v>150</v>
      </c>
      <c r="P22" s="51" t="s">
        <v>150</v>
      </c>
      <c r="Q22" s="77" t="s">
        <v>150</v>
      </c>
      <c r="R22" s="44">
        <f t="shared" si="1"/>
        <v>415</v>
      </c>
      <c r="S22" s="46">
        <v>415</v>
      </c>
    </row>
    <row r="23" spans="1:21" ht="15.6" x14ac:dyDescent="0.3">
      <c r="A23" s="68">
        <v>15</v>
      </c>
      <c r="B23" s="69">
        <v>92</v>
      </c>
      <c r="C23" s="70" t="s">
        <v>124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82</v>
      </c>
      <c r="K23" s="68">
        <v>72</v>
      </c>
      <c r="L23" s="76">
        <v>0</v>
      </c>
      <c r="M23" s="114">
        <v>79</v>
      </c>
      <c r="N23" s="76">
        <v>72</v>
      </c>
      <c r="O23" s="114">
        <v>0</v>
      </c>
      <c r="P23" s="76">
        <v>0</v>
      </c>
      <c r="Q23" s="114">
        <v>30</v>
      </c>
      <c r="R23" s="72">
        <f t="shared" si="1"/>
        <v>305</v>
      </c>
      <c r="S23" s="73">
        <v>305</v>
      </c>
    </row>
    <row r="24" spans="1:21" ht="15.6" x14ac:dyDescent="0.3">
      <c r="A24" s="68">
        <v>16</v>
      </c>
      <c r="B24" s="69">
        <v>12</v>
      </c>
      <c r="C24" s="70" t="s">
        <v>152</v>
      </c>
      <c r="D24" s="68">
        <v>0</v>
      </c>
      <c r="E24" s="75">
        <v>0</v>
      </c>
      <c r="F24" s="68">
        <v>0</v>
      </c>
      <c r="G24" s="68">
        <v>102</v>
      </c>
      <c r="H24" s="76">
        <v>0</v>
      </c>
      <c r="I24" s="75">
        <v>0</v>
      </c>
      <c r="J24" s="75">
        <v>0</v>
      </c>
      <c r="K24" s="75">
        <v>107</v>
      </c>
      <c r="L24" s="76">
        <v>0</v>
      </c>
      <c r="M24" s="114">
        <v>0</v>
      </c>
      <c r="N24" s="76">
        <v>0</v>
      </c>
      <c r="O24" s="114">
        <v>0</v>
      </c>
      <c r="P24" s="76">
        <v>0</v>
      </c>
      <c r="Q24" s="114">
        <v>0</v>
      </c>
      <c r="R24" s="72">
        <f t="shared" si="1"/>
        <v>209</v>
      </c>
      <c r="S24" s="73">
        <v>209</v>
      </c>
    </row>
    <row r="25" spans="1:21" ht="15.6" x14ac:dyDescent="0.3">
      <c r="A25" s="68">
        <v>17</v>
      </c>
      <c r="B25" s="69">
        <v>185</v>
      </c>
      <c r="C25" s="70" t="s">
        <v>55</v>
      </c>
      <c r="D25" s="68">
        <v>0</v>
      </c>
      <c r="E25" s="75">
        <v>21</v>
      </c>
      <c r="F25" s="68">
        <v>0</v>
      </c>
      <c r="G25" s="68">
        <v>82</v>
      </c>
      <c r="H25" s="76">
        <v>0</v>
      </c>
      <c r="I25" s="75">
        <v>0</v>
      </c>
      <c r="J25" s="75">
        <v>95</v>
      </c>
      <c r="K25" s="75">
        <v>0</v>
      </c>
      <c r="L25" s="76">
        <v>0</v>
      </c>
      <c r="M25" s="78" t="s">
        <v>150</v>
      </c>
      <c r="N25" s="78" t="s">
        <v>150</v>
      </c>
      <c r="O25" s="78" t="s">
        <v>150</v>
      </c>
      <c r="P25" s="78" t="s">
        <v>150</v>
      </c>
      <c r="Q25" s="78" t="s">
        <v>150</v>
      </c>
      <c r="R25" s="72">
        <f t="shared" si="1"/>
        <v>198</v>
      </c>
      <c r="S25" s="73">
        <v>198</v>
      </c>
    </row>
    <row r="26" spans="1:21" ht="15.6" x14ac:dyDescent="0.3">
      <c r="A26" s="92" t="s">
        <v>167</v>
      </c>
      <c r="B26" s="93">
        <v>9</v>
      </c>
      <c r="C26" s="94" t="s">
        <v>45</v>
      </c>
      <c r="D26" s="92">
        <v>0</v>
      </c>
      <c r="E26" s="92">
        <v>0</v>
      </c>
      <c r="F26" s="96">
        <v>0</v>
      </c>
      <c r="G26" s="96" t="s">
        <v>167</v>
      </c>
      <c r="H26" s="96" t="s">
        <v>167</v>
      </c>
      <c r="I26" s="96" t="s">
        <v>167</v>
      </c>
      <c r="J26" s="96" t="s">
        <v>167</v>
      </c>
      <c r="K26" s="96" t="s">
        <v>167</v>
      </c>
      <c r="L26" s="96" t="s">
        <v>167</v>
      </c>
      <c r="M26" s="96" t="s">
        <v>167</v>
      </c>
      <c r="N26" s="96" t="s">
        <v>167</v>
      </c>
      <c r="O26" s="96" t="s">
        <v>167</v>
      </c>
      <c r="P26" s="96" t="s">
        <v>167</v>
      </c>
      <c r="Q26" s="96" t="s">
        <v>167</v>
      </c>
      <c r="R26" s="98">
        <f t="shared" si="1"/>
        <v>0</v>
      </c>
      <c r="S26" s="99">
        <v>0</v>
      </c>
    </row>
    <row r="27" spans="1:21" ht="15.6" x14ac:dyDescent="0.3">
      <c r="A27" s="68">
        <v>18</v>
      </c>
      <c r="B27" s="69">
        <v>555</v>
      </c>
      <c r="C27" s="70" t="s">
        <v>127</v>
      </c>
      <c r="D27" s="68">
        <v>0</v>
      </c>
      <c r="E27" s="75">
        <v>0</v>
      </c>
      <c r="F27" s="76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6">
        <v>0</v>
      </c>
      <c r="M27" s="75">
        <v>0</v>
      </c>
      <c r="N27" s="76">
        <v>0</v>
      </c>
      <c r="O27" s="75">
        <v>0</v>
      </c>
      <c r="P27" s="76">
        <v>0</v>
      </c>
      <c r="Q27" s="75">
        <v>0</v>
      </c>
      <c r="R27" s="72">
        <f t="shared" si="1"/>
        <v>0</v>
      </c>
      <c r="S27" s="73">
        <v>0</v>
      </c>
    </row>
    <row r="28" spans="1:21" ht="15.6" x14ac:dyDescent="0.3">
      <c r="H28" s="24"/>
      <c r="I28" s="22"/>
      <c r="L28" s="24"/>
      <c r="M28" s="22"/>
    </row>
    <row r="29" spans="1:21" x14ac:dyDescent="0.3">
      <c r="H29" s="22"/>
      <c r="I29" s="22"/>
    </row>
  </sheetData>
  <sortState ref="A8:S27">
    <sortCondition descending="1" ref="S8:S27"/>
  </sortState>
  <mergeCells count="14">
    <mergeCell ref="P4:P6"/>
    <mergeCell ref="Q4:Q6"/>
    <mergeCell ref="N4:N6"/>
    <mergeCell ref="O4:O6"/>
    <mergeCell ref="D4:D6"/>
    <mergeCell ref="E4:E6"/>
    <mergeCell ref="F4:F6"/>
    <mergeCell ref="G4:G6"/>
    <mergeCell ref="H4:H6"/>
    <mergeCell ref="L4:L6"/>
    <mergeCell ref="M4:M6"/>
    <mergeCell ref="K4:K6"/>
    <mergeCell ref="J4:J6"/>
    <mergeCell ref="I4:I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8" workbookViewId="0">
      <selection activeCell="T23" sqref="T23"/>
    </sheetView>
  </sheetViews>
  <sheetFormatPr defaultRowHeight="14.4" x14ac:dyDescent="0.3"/>
  <cols>
    <col min="3" max="3" width="24.109375" customWidth="1"/>
  </cols>
  <sheetData>
    <row r="1" spans="1:19" ht="18" x14ac:dyDescent="0.35">
      <c r="A1" s="1" t="s">
        <v>0</v>
      </c>
    </row>
    <row r="2" spans="1:19" ht="15.6" x14ac:dyDescent="0.3">
      <c r="A2" s="4" t="s">
        <v>136</v>
      </c>
      <c r="B2" s="3"/>
      <c r="C2" s="2"/>
    </row>
    <row r="4" spans="1:19" ht="15.6" customHeight="1" x14ac:dyDescent="0.3">
      <c r="A4" s="7" t="s">
        <v>57</v>
      </c>
      <c r="B4" s="3"/>
      <c r="C4" s="2"/>
      <c r="D4" s="148" t="s">
        <v>3</v>
      </c>
      <c r="E4" s="148" t="s">
        <v>3</v>
      </c>
      <c r="F4" s="153" t="s">
        <v>147</v>
      </c>
      <c r="G4" s="153" t="s">
        <v>147</v>
      </c>
      <c r="H4" s="153" t="s">
        <v>158</v>
      </c>
      <c r="I4" s="153" t="s">
        <v>158</v>
      </c>
      <c r="J4" s="153" t="s">
        <v>162</v>
      </c>
      <c r="K4" s="153" t="s">
        <v>147</v>
      </c>
      <c r="L4" s="153" t="s">
        <v>162</v>
      </c>
      <c r="M4" s="153" t="s">
        <v>162</v>
      </c>
      <c r="N4" s="148" t="s">
        <v>177</v>
      </c>
      <c r="O4" s="148" t="s">
        <v>177</v>
      </c>
      <c r="P4" s="148" t="s">
        <v>182</v>
      </c>
      <c r="Q4" s="148" t="s">
        <v>147</v>
      </c>
    </row>
    <row r="5" spans="1:19" ht="15.6" x14ac:dyDescent="0.3">
      <c r="A5" s="135"/>
      <c r="B5" s="3"/>
      <c r="C5" s="2"/>
      <c r="D5" s="149"/>
      <c r="E5" s="149"/>
      <c r="F5" s="153"/>
      <c r="G5" s="153"/>
      <c r="H5" s="153"/>
      <c r="I5" s="153"/>
      <c r="J5" s="153"/>
      <c r="K5" s="153"/>
      <c r="L5" s="153"/>
      <c r="M5" s="153"/>
      <c r="N5" s="149"/>
      <c r="O5" s="149"/>
      <c r="P5" s="149"/>
      <c r="Q5" s="149"/>
    </row>
    <row r="6" spans="1:19" ht="16.2" thickBot="1" x14ac:dyDescent="0.35">
      <c r="A6" s="136"/>
      <c r="B6" s="3"/>
      <c r="C6" s="2"/>
      <c r="D6" s="149"/>
      <c r="E6" s="149"/>
      <c r="F6" s="148"/>
      <c r="G6" s="148"/>
      <c r="H6" s="148"/>
      <c r="I6" s="148"/>
      <c r="J6" s="148"/>
      <c r="K6" s="148"/>
      <c r="L6" s="148"/>
      <c r="M6" s="148"/>
      <c r="N6" s="150"/>
      <c r="O6" s="150"/>
      <c r="P6" s="150"/>
      <c r="Q6" s="150"/>
    </row>
    <row r="7" spans="1:19" ht="47.4" thickBot="1" x14ac:dyDescent="0.35">
      <c r="A7" s="33" t="s">
        <v>4</v>
      </c>
      <c r="B7" s="34" t="s">
        <v>5</v>
      </c>
      <c r="C7" s="33" t="s">
        <v>6</v>
      </c>
      <c r="D7" s="34" t="s">
        <v>7</v>
      </c>
      <c r="E7" s="34" t="s">
        <v>8</v>
      </c>
      <c r="F7" s="34" t="s">
        <v>148</v>
      </c>
      <c r="G7" s="34" t="s">
        <v>149</v>
      </c>
      <c r="H7" s="34" t="s">
        <v>159</v>
      </c>
      <c r="I7" s="34" t="s">
        <v>160</v>
      </c>
      <c r="J7" s="34" t="s">
        <v>163</v>
      </c>
      <c r="K7" s="35" t="s">
        <v>170</v>
      </c>
      <c r="L7" s="35" t="s">
        <v>172</v>
      </c>
      <c r="M7" s="35" t="s">
        <v>173</v>
      </c>
      <c r="N7" s="35" t="s">
        <v>178</v>
      </c>
      <c r="O7" s="35" t="s">
        <v>179</v>
      </c>
      <c r="P7" s="35" t="s">
        <v>183</v>
      </c>
      <c r="Q7" s="35" t="s">
        <v>184</v>
      </c>
      <c r="R7" s="80" t="s">
        <v>137</v>
      </c>
      <c r="S7" s="81" t="s">
        <v>188</v>
      </c>
    </row>
    <row r="8" spans="1:19" ht="15.6" x14ac:dyDescent="0.3">
      <c r="A8" s="30">
        <v>1</v>
      </c>
      <c r="B8" s="36">
        <v>52</v>
      </c>
      <c r="C8" s="37" t="s">
        <v>62</v>
      </c>
      <c r="D8" s="30">
        <v>111</v>
      </c>
      <c r="E8" s="30">
        <v>105</v>
      </c>
      <c r="F8" s="137">
        <v>75</v>
      </c>
      <c r="G8" s="30">
        <v>122</v>
      </c>
      <c r="H8" s="30">
        <v>105</v>
      </c>
      <c r="I8" s="137">
        <v>98</v>
      </c>
      <c r="J8" s="137">
        <v>0</v>
      </c>
      <c r="K8" s="30">
        <v>126</v>
      </c>
      <c r="L8" s="28">
        <v>124</v>
      </c>
      <c r="M8" s="28">
        <v>126</v>
      </c>
      <c r="N8" s="28">
        <v>129</v>
      </c>
      <c r="O8" s="28">
        <v>122</v>
      </c>
      <c r="P8" s="28">
        <v>135</v>
      </c>
      <c r="Q8" s="28">
        <v>135</v>
      </c>
      <c r="R8" s="44">
        <f t="shared" ref="R8:R26" si="0">SUM(D8:Q8)</f>
        <v>1513</v>
      </c>
      <c r="S8" s="45">
        <v>1340</v>
      </c>
    </row>
    <row r="9" spans="1:19" ht="15.6" x14ac:dyDescent="0.3">
      <c r="A9" s="30">
        <v>2</v>
      </c>
      <c r="B9" s="36">
        <v>74</v>
      </c>
      <c r="C9" s="37" t="s">
        <v>64</v>
      </c>
      <c r="D9" s="137">
        <v>64</v>
      </c>
      <c r="E9" s="30">
        <v>89</v>
      </c>
      <c r="F9" s="137">
        <v>87</v>
      </c>
      <c r="G9" s="30">
        <v>116</v>
      </c>
      <c r="H9" s="30">
        <v>97</v>
      </c>
      <c r="I9" s="30">
        <v>100</v>
      </c>
      <c r="J9" s="30">
        <v>116</v>
      </c>
      <c r="K9" s="137">
        <v>0</v>
      </c>
      <c r="L9" s="28">
        <v>108</v>
      </c>
      <c r="M9" s="28">
        <v>111</v>
      </c>
      <c r="N9" s="28">
        <v>120</v>
      </c>
      <c r="O9" s="28">
        <v>116</v>
      </c>
      <c r="P9" s="28">
        <v>120</v>
      </c>
      <c r="Q9" s="28">
        <v>122</v>
      </c>
      <c r="R9" s="44">
        <f t="shared" si="0"/>
        <v>1366</v>
      </c>
      <c r="S9" s="46">
        <v>1215</v>
      </c>
    </row>
    <row r="10" spans="1:19" ht="15.6" x14ac:dyDescent="0.3">
      <c r="A10" s="30">
        <v>3</v>
      </c>
      <c r="B10" s="36">
        <v>412</v>
      </c>
      <c r="C10" s="37" t="s">
        <v>68</v>
      </c>
      <c r="D10" s="47">
        <v>135</v>
      </c>
      <c r="E10" s="30">
        <v>135</v>
      </c>
      <c r="F10" s="137">
        <v>0</v>
      </c>
      <c r="G10" s="30">
        <v>135</v>
      </c>
      <c r="H10" s="30">
        <v>126</v>
      </c>
      <c r="I10" s="30">
        <v>120</v>
      </c>
      <c r="J10" s="30">
        <v>135</v>
      </c>
      <c r="K10" s="30">
        <v>135</v>
      </c>
      <c r="L10" s="28">
        <v>135</v>
      </c>
      <c r="M10" s="28">
        <v>135</v>
      </c>
      <c r="N10" s="145" t="s">
        <v>150</v>
      </c>
      <c r="O10" s="145" t="s">
        <v>150</v>
      </c>
      <c r="P10" s="82" t="s">
        <v>150</v>
      </c>
      <c r="Q10" s="82" t="s">
        <v>150</v>
      </c>
      <c r="R10" s="44">
        <f t="shared" si="0"/>
        <v>1191</v>
      </c>
      <c r="S10" s="46">
        <v>1191</v>
      </c>
    </row>
    <row r="11" spans="1:19" ht="15.6" x14ac:dyDescent="0.3">
      <c r="A11" s="30">
        <v>4</v>
      </c>
      <c r="B11" s="36">
        <v>75</v>
      </c>
      <c r="C11" s="37" t="s">
        <v>65</v>
      </c>
      <c r="D11" s="47">
        <v>94</v>
      </c>
      <c r="E11" s="137">
        <v>81</v>
      </c>
      <c r="F11" s="137">
        <v>87</v>
      </c>
      <c r="G11" s="30">
        <v>101</v>
      </c>
      <c r="H11" s="30">
        <v>98</v>
      </c>
      <c r="I11" s="137">
        <v>89</v>
      </c>
      <c r="J11" s="30">
        <v>107</v>
      </c>
      <c r="K11" s="30">
        <v>106</v>
      </c>
      <c r="L11" s="28">
        <v>105</v>
      </c>
      <c r="M11" s="28">
        <v>109</v>
      </c>
      <c r="N11" s="28">
        <v>108</v>
      </c>
      <c r="O11" s="28">
        <v>104</v>
      </c>
      <c r="P11" s="28">
        <v>122</v>
      </c>
      <c r="Q11" s="28">
        <v>124</v>
      </c>
      <c r="R11" s="44">
        <f t="shared" si="0"/>
        <v>1435</v>
      </c>
      <c r="S11" s="46">
        <v>1178</v>
      </c>
    </row>
    <row r="12" spans="1:19" ht="15.6" x14ac:dyDescent="0.3">
      <c r="A12" s="30">
        <v>5</v>
      </c>
      <c r="B12" s="36">
        <v>8</v>
      </c>
      <c r="C12" s="37" t="s">
        <v>154</v>
      </c>
      <c r="D12" s="146">
        <v>0</v>
      </c>
      <c r="E12" s="137">
        <v>0</v>
      </c>
      <c r="F12" s="47">
        <v>72</v>
      </c>
      <c r="G12" s="47">
        <v>88</v>
      </c>
      <c r="H12" s="30">
        <v>80</v>
      </c>
      <c r="I12" s="30">
        <v>80</v>
      </c>
      <c r="J12" s="30">
        <v>96</v>
      </c>
      <c r="K12" s="30">
        <v>102</v>
      </c>
      <c r="L12" s="28">
        <v>91</v>
      </c>
      <c r="M12" s="28">
        <v>96</v>
      </c>
      <c r="N12" s="28">
        <v>104</v>
      </c>
      <c r="O12" s="138">
        <v>0</v>
      </c>
      <c r="P12" s="28">
        <v>110</v>
      </c>
      <c r="Q12" s="28">
        <v>107</v>
      </c>
      <c r="R12" s="44">
        <f t="shared" si="0"/>
        <v>1026</v>
      </c>
      <c r="S12" s="46">
        <v>1026</v>
      </c>
    </row>
    <row r="13" spans="1:19" ht="15.6" x14ac:dyDescent="0.3">
      <c r="A13" s="68">
        <v>8</v>
      </c>
      <c r="B13" s="69">
        <v>148</v>
      </c>
      <c r="C13" s="70" t="s">
        <v>187</v>
      </c>
      <c r="D13" s="75">
        <v>104</v>
      </c>
      <c r="E13" s="75">
        <v>106</v>
      </c>
      <c r="F13" s="68">
        <v>0</v>
      </c>
      <c r="G13" s="68">
        <v>118</v>
      </c>
      <c r="H13" s="68">
        <v>0</v>
      </c>
      <c r="I13" s="68">
        <v>100</v>
      </c>
      <c r="J13" s="68">
        <v>124</v>
      </c>
      <c r="K13" s="68">
        <v>120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2">
        <f t="shared" si="0"/>
        <v>672</v>
      </c>
      <c r="S13" s="72">
        <v>672</v>
      </c>
    </row>
    <row r="14" spans="1:19" ht="15.6" x14ac:dyDescent="0.3">
      <c r="A14" s="68">
        <v>9</v>
      </c>
      <c r="B14" s="69">
        <v>20</v>
      </c>
      <c r="C14" s="70" t="s">
        <v>60</v>
      </c>
      <c r="D14" s="68">
        <v>92</v>
      </c>
      <c r="E14" s="68">
        <v>68</v>
      </c>
      <c r="F14" s="68">
        <v>0</v>
      </c>
      <c r="G14" s="68">
        <v>30</v>
      </c>
      <c r="H14" s="68">
        <v>0</v>
      </c>
      <c r="I14" s="68">
        <v>44</v>
      </c>
      <c r="J14" s="68">
        <v>120</v>
      </c>
      <c r="K14" s="68">
        <v>108</v>
      </c>
      <c r="L14" s="71">
        <v>116</v>
      </c>
      <c r="M14" s="71">
        <v>38</v>
      </c>
      <c r="N14" s="71">
        <v>0</v>
      </c>
      <c r="O14" s="71">
        <v>0</v>
      </c>
      <c r="P14" s="71">
        <v>0</v>
      </c>
      <c r="Q14" s="71">
        <v>0</v>
      </c>
      <c r="R14" s="72">
        <f t="shared" si="0"/>
        <v>616</v>
      </c>
      <c r="S14" s="73">
        <v>616</v>
      </c>
    </row>
    <row r="15" spans="1:19" ht="15.6" x14ac:dyDescent="0.3">
      <c r="A15" s="68">
        <v>10</v>
      </c>
      <c r="B15" s="69">
        <v>96</v>
      </c>
      <c r="C15" s="70" t="s">
        <v>132</v>
      </c>
      <c r="D15" s="75">
        <v>0</v>
      </c>
      <c r="E15" s="68">
        <v>0</v>
      </c>
      <c r="F15" s="76">
        <v>34</v>
      </c>
      <c r="G15" s="76">
        <v>0</v>
      </c>
      <c r="H15" s="76">
        <v>0</v>
      </c>
      <c r="I15" s="68">
        <v>0</v>
      </c>
      <c r="J15" s="68">
        <v>99</v>
      </c>
      <c r="K15" s="68">
        <v>0</v>
      </c>
      <c r="L15" s="116">
        <v>89</v>
      </c>
      <c r="M15" s="71">
        <v>99</v>
      </c>
      <c r="N15" s="71">
        <v>91</v>
      </c>
      <c r="O15" s="71">
        <v>90</v>
      </c>
      <c r="P15" s="71">
        <v>0</v>
      </c>
      <c r="Q15" s="71">
        <v>0</v>
      </c>
      <c r="R15" s="72">
        <f t="shared" si="0"/>
        <v>502</v>
      </c>
      <c r="S15" s="73">
        <v>502</v>
      </c>
    </row>
    <row r="16" spans="1:19" ht="15.6" x14ac:dyDescent="0.3">
      <c r="A16" s="68">
        <v>11</v>
      </c>
      <c r="B16" s="69">
        <v>25</v>
      </c>
      <c r="C16" s="70" t="s">
        <v>61</v>
      </c>
      <c r="D16" s="68">
        <v>89</v>
      </c>
      <c r="E16" s="68">
        <v>77</v>
      </c>
      <c r="F16" s="68">
        <v>0</v>
      </c>
      <c r="G16" s="68">
        <v>97</v>
      </c>
      <c r="H16" s="68">
        <v>0</v>
      </c>
      <c r="I16" s="68">
        <v>0</v>
      </c>
      <c r="J16" s="68">
        <v>69</v>
      </c>
      <c r="K16" s="68">
        <v>0</v>
      </c>
      <c r="L16" s="71">
        <v>0</v>
      </c>
      <c r="M16" s="71">
        <v>0</v>
      </c>
      <c r="N16" s="71">
        <v>0</v>
      </c>
      <c r="O16" s="71">
        <v>102</v>
      </c>
      <c r="P16" s="71">
        <v>0</v>
      </c>
      <c r="Q16" s="71">
        <v>0</v>
      </c>
      <c r="R16" s="72">
        <f t="shared" si="0"/>
        <v>434</v>
      </c>
      <c r="S16" s="73">
        <v>434</v>
      </c>
    </row>
    <row r="17" spans="1:19" ht="15.6" x14ac:dyDescent="0.3">
      <c r="A17" s="30">
        <v>6</v>
      </c>
      <c r="B17" s="36">
        <v>123</v>
      </c>
      <c r="C17" s="37" t="s">
        <v>66</v>
      </c>
      <c r="D17" s="47">
        <v>106</v>
      </c>
      <c r="E17" s="47">
        <v>96</v>
      </c>
      <c r="F17" s="30">
        <v>0</v>
      </c>
      <c r="G17" s="30">
        <v>112</v>
      </c>
      <c r="H17" s="30">
        <v>95</v>
      </c>
      <c r="I17" s="30">
        <v>0</v>
      </c>
      <c r="J17" s="36" t="s">
        <v>150</v>
      </c>
      <c r="K17" s="36" t="s">
        <v>150</v>
      </c>
      <c r="L17" s="82" t="s">
        <v>150</v>
      </c>
      <c r="M17" s="82" t="s">
        <v>150</v>
      </c>
      <c r="N17" s="82" t="s">
        <v>150</v>
      </c>
      <c r="O17" s="82" t="s">
        <v>150</v>
      </c>
      <c r="P17" s="82" t="s">
        <v>150</v>
      </c>
      <c r="Q17" s="82" t="s">
        <v>150</v>
      </c>
      <c r="R17" s="44">
        <f t="shared" si="0"/>
        <v>409</v>
      </c>
      <c r="S17" s="46">
        <v>409</v>
      </c>
    </row>
    <row r="18" spans="1:19" ht="15.6" x14ac:dyDescent="0.3">
      <c r="A18" s="68">
        <v>12</v>
      </c>
      <c r="B18" s="69">
        <v>101</v>
      </c>
      <c r="C18" s="70" t="s">
        <v>125</v>
      </c>
      <c r="D18" s="68">
        <v>0</v>
      </c>
      <c r="E18" s="68">
        <v>0</v>
      </c>
      <c r="F18" s="68" t="s">
        <v>166</v>
      </c>
      <c r="G18" s="68" t="s">
        <v>166</v>
      </c>
      <c r="H18" s="68" t="s">
        <v>166</v>
      </c>
      <c r="I18" s="68" t="s">
        <v>166</v>
      </c>
      <c r="J18" s="68" t="s">
        <v>166</v>
      </c>
      <c r="K18" s="68" t="s">
        <v>166</v>
      </c>
      <c r="L18" s="71">
        <v>0</v>
      </c>
      <c r="M18" s="71">
        <v>0</v>
      </c>
      <c r="N18" s="71">
        <v>92</v>
      </c>
      <c r="O18" s="71">
        <v>91</v>
      </c>
      <c r="P18" s="71">
        <v>104</v>
      </c>
      <c r="Q18" s="71">
        <v>0</v>
      </c>
      <c r="R18" s="72">
        <f t="shared" si="0"/>
        <v>287</v>
      </c>
      <c r="S18" s="73">
        <v>287</v>
      </c>
    </row>
    <row r="19" spans="1:19" ht="15.6" x14ac:dyDescent="0.3">
      <c r="A19" s="68">
        <v>13</v>
      </c>
      <c r="B19" s="69">
        <v>420</v>
      </c>
      <c r="C19" s="70" t="s">
        <v>171</v>
      </c>
      <c r="D19" s="75">
        <v>76</v>
      </c>
      <c r="E19" s="68">
        <v>61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91</v>
      </c>
      <c r="L19" s="68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2">
        <f t="shared" si="0"/>
        <v>228</v>
      </c>
      <c r="S19" s="73">
        <v>228</v>
      </c>
    </row>
    <row r="20" spans="1:19" ht="15.6" x14ac:dyDescent="0.3">
      <c r="A20" s="68">
        <v>14</v>
      </c>
      <c r="B20" s="69">
        <v>23</v>
      </c>
      <c r="C20" s="70" t="s">
        <v>130</v>
      </c>
      <c r="D20" s="72" t="s">
        <v>150</v>
      </c>
      <c r="E20" s="72" t="s">
        <v>150</v>
      </c>
      <c r="F20" s="76">
        <v>40</v>
      </c>
      <c r="G20" s="76">
        <v>0</v>
      </c>
      <c r="H20" s="68">
        <v>0</v>
      </c>
      <c r="I20" s="68">
        <v>0</v>
      </c>
      <c r="J20" s="68">
        <v>0</v>
      </c>
      <c r="K20" s="68">
        <v>0</v>
      </c>
      <c r="L20" s="76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2">
        <f t="shared" si="0"/>
        <v>40</v>
      </c>
      <c r="S20" s="73">
        <v>40</v>
      </c>
    </row>
    <row r="21" spans="1:19" ht="15.6" x14ac:dyDescent="0.3">
      <c r="A21" s="68">
        <v>15</v>
      </c>
      <c r="B21" s="69"/>
      <c r="C21" s="70" t="s">
        <v>153</v>
      </c>
      <c r="D21" s="75">
        <v>0</v>
      </c>
      <c r="E21" s="68">
        <v>0</v>
      </c>
      <c r="F21" s="68">
        <v>0</v>
      </c>
      <c r="G21" s="75">
        <v>29</v>
      </c>
      <c r="H21" s="76">
        <v>0</v>
      </c>
      <c r="I21" s="68">
        <v>0</v>
      </c>
      <c r="J21" s="68">
        <v>0</v>
      </c>
      <c r="K21" s="68">
        <v>0</v>
      </c>
      <c r="L21" s="76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2">
        <f t="shared" si="0"/>
        <v>29</v>
      </c>
      <c r="S21" s="73">
        <v>29</v>
      </c>
    </row>
    <row r="22" spans="1:19" ht="15.6" x14ac:dyDescent="0.3">
      <c r="A22" s="68">
        <v>16</v>
      </c>
      <c r="B22" s="69">
        <v>68</v>
      </c>
      <c r="C22" s="70" t="s">
        <v>63</v>
      </c>
      <c r="D22" s="68">
        <v>0</v>
      </c>
      <c r="E22" s="68">
        <v>0</v>
      </c>
      <c r="F22" s="68">
        <v>0</v>
      </c>
      <c r="G22" s="76">
        <v>26</v>
      </c>
      <c r="H22" s="76">
        <v>0</v>
      </c>
      <c r="I22" s="68">
        <v>0</v>
      </c>
      <c r="J22" s="68">
        <v>0</v>
      </c>
      <c r="K22" s="68">
        <v>0</v>
      </c>
      <c r="L22" s="76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2">
        <f t="shared" si="0"/>
        <v>26</v>
      </c>
      <c r="S22" s="73">
        <v>26</v>
      </c>
    </row>
    <row r="23" spans="1:19" ht="15.6" x14ac:dyDescent="0.3">
      <c r="A23" s="68">
        <v>17</v>
      </c>
      <c r="B23" s="69">
        <v>270</v>
      </c>
      <c r="C23" s="70" t="s">
        <v>67</v>
      </c>
      <c r="D23" s="75">
        <v>0</v>
      </c>
      <c r="E23" s="68">
        <v>0</v>
      </c>
      <c r="F23" s="68">
        <v>0</v>
      </c>
      <c r="G23" s="68">
        <v>0</v>
      </c>
      <c r="H23" s="76">
        <v>0</v>
      </c>
      <c r="I23" s="68">
        <v>0</v>
      </c>
      <c r="J23" s="68">
        <v>0</v>
      </c>
      <c r="K23" s="68">
        <v>0</v>
      </c>
      <c r="L23" s="76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2">
        <f t="shared" si="0"/>
        <v>0</v>
      </c>
      <c r="S23" s="73">
        <v>0</v>
      </c>
    </row>
    <row r="24" spans="1:19" ht="15.6" x14ac:dyDescent="0.3">
      <c r="A24" s="30">
        <v>7</v>
      </c>
      <c r="B24" s="36">
        <v>7</v>
      </c>
      <c r="C24" s="37" t="s">
        <v>129</v>
      </c>
      <c r="D24" s="44" t="s">
        <v>150</v>
      </c>
      <c r="E24" s="44" t="s">
        <v>150</v>
      </c>
      <c r="F24" s="44" t="s">
        <v>150</v>
      </c>
      <c r="G24" s="44" t="s">
        <v>150</v>
      </c>
      <c r="H24" s="44" t="s">
        <v>150</v>
      </c>
      <c r="I24" s="44" t="s">
        <v>150</v>
      </c>
      <c r="J24" s="44" t="s">
        <v>150</v>
      </c>
      <c r="K24" s="44" t="s">
        <v>150</v>
      </c>
      <c r="L24" s="44" t="s">
        <v>150</v>
      </c>
      <c r="M24" s="44" t="s">
        <v>150</v>
      </c>
      <c r="N24" s="44" t="s">
        <v>150</v>
      </c>
      <c r="O24" s="44" t="s">
        <v>150</v>
      </c>
      <c r="P24" s="44" t="s">
        <v>150</v>
      </c>
      <c r="Q24" s="28">
        <v>114</v>
      </c>
      <c r="R24" s="44">
        <f t="shared" si="0"/>
        <v>114</v>
      </c>
      <c r="S24" s="46">
        <v>0</v>
      </c>
    </row>
    <row r="25" spans="1:19" ht="15.6" x14ac:dyDescent="0.3">
      <c r="A25" s="68">
        <v>18</v>
      </c>
      <c r="B25" s="69">
        <v>94</v>
      </c>
      <c r="C25" s="70" t="s">
        <v>131</v>
      </c>
      <c r="D25" s="75">
        <v>0</v>
      </c>
      <c r="E25" s="68">
        <v>0</v>
      </c>
      <c r="F25" s="76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6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2">
        <f t="shared" si="0"/>
        <v>0</v>
      </c>
      <c r="S25" s="72">
        <f>SUM(E25:P25)</f>
        <v>0</v>
      </c>
    </row>
    <row r="26" spans="1:19" ht="15.6" x14ac:dyDescent="0.3">
      <c r="A26" s="68">
        <v>19</v>
      </c>
      <c r="B26" s="69">
        <v>184</v>
      </c>
      <c r="C26" s="70" t="s">
        <v>133</v>
      </c>
      <c r="D26" s="75">
        <v>0</v>
      </c>
      <c r="E26" s="68">
        <v>0</v>
      </c>
      <c r="F26" s="76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6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2">
        <f t="shared" si="0"/>
        <v>0</v>
      </c>
      <c r="S26" s="72">
        <f>SUM(E26:P26)</f>
        <v>0</v>
      </c>
    </row>
    <row r="27" spans="1:19" ht="15.6" x14ac:dyDescent="0.3">
      <c r="A27" s="68">
        <v>21</v>
      </c>
      <c r="B27" s="69">
        <v>9</v>
      </c>
      <c r="C27" s="70" t="s">
        <v>45</v>
      </c>
      <c r="D27" s="68">
        <v>0</v>
      </c>
      <c r="E27" s="68">
        <v>0</v>
      </c>
      <c r="F27" s="76">
        <v>0</v>
      </c>
      <c r="G27" s="76">
        <v>86</v>
      </c>
      <c r="H27" s="76">
        <v>0</v>
      </c>
      <c r="I27" s="76">
        <v>77</v>
      </c>
      <c r="J27" s="76">
        <v>94</v>
      </c>
      <c r="K27" s="76">
        <v>93</v>
      </c>
      <c r="L27" s="68">
        <v>0</v>
      </c>
      <c r="M27" s="68">
        <v>0</v>
      </c>
      <c r="N27" s="68">
        <v>0</v>
      </c>
      <c r="O27" s="68">
        <v>92</v>
      </c>
      <c r="P27" s="68">
        <v>103</v>
      </c>
      <c r="Q27" s="71">
        <v>0</v>
      </c>
      <c r="R27" s="72">
        <f>SUM(D27:Q27)</f>
        <v>545</v>
      </c>
      <c r="S27" s="73">
        <v>545</v>
      </c>
    </row>
  </sheetData>
  <sortState ref="A8:S30">
    <sortCondition descending="1" ref="S8:S30"/>
  </sortState>
  <mergeCells count="14">
    <mergeCell ref="P4:P6"/>
    <mergeCell ref="Q4:Q6"/>
    <mergeCell ref="N4:N6"/>
    <mergeCell ref="O4:O6"/>
    <mergeCell ref="D4:D6"/>
    <mergeCell ref="E4:E6"/>
    <mergeCell ref="F4:F6"/>
    <mergeCell ref="G4:G6"/>
    <mergeCell ref="H4:H6"/>
    <mergeCell ref="L4:L6"/>
    <mergeCell ref="M4:M6"/>
    <mergeCell ref="K4:K6"/>
    <mergeCell ref="J4:J6"/>
    <mergeCell ref="I4:I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C17" sqref="C17"/>
    </sheetView>
  </sheetViews>
  <sheetFormatPr defaultRowHeight="14.4" x14ac:dyDescent="0.3"/>
  <cols>
    <col min="3" max="3" width="25.44140625" customWidth="1"/>
  </cols>
  <sheetData>
    <row r="1" spans="1:19" ht="18" x14ac:dyDescent="0.35">
      <c r="A1" s="1" t="s">
        <v>0</v>
      </c>
      <c r="D1" s="3"/>
      <c r="E1" s="3"/>
    </row>
    <row r="2" spans="1:19" ht="15.6" x14ac:dyDescent="0.3">
      <c r="A2" s="4" t="s">
        <v>135</v>
      </c>
      <c r="B2" s="3"/>
      <c r="C2" s="2"/>
      <c r="D2" s="3"/>
      <c r="E2" s="3"/>
    </row>
    <row r="3" spans="1:19" ht="15.6" x14ac:dyDescent="0.3">
      <c r="A3" s="4"/>
      <c r="B3" s="3"/>
      <c r="C3" s="2"/>
      <c r="D3" s="3"/>
      <c r="E3" s="3"/>
    </row>
    <row r="4" spans="1:19" ht="15.6" customHeight="1" x14ac:dyDescent="0.3">
      <c r="A4" s="11" t="s">
        <v>1</v>
      </c>
      <c r="B4" s="3"/>
      <c r="C4" s="2"/>
      <c r="D4" s="153" t="s">
        <v>3</v>
      </c>
      <c r="E4" s="153" t="s">
        <v>3</v>
      </c>
      <c r="F4" s="153" t="s">
        <v>147</v>
      </c>
      <c r="G4" s="153" t="s">
        <v>147</v>
      </c>
      <c r="H4" s="153" t="s">
        <v>158</v>
      </c>
      <c r="I4" s="153" t="s">
        <v>158</v>
      </c>
      <c r="J4" s="153" t="s">
        <v>162</v>
      </c>
      <c r="K4" s="153" t="s">
        <v>147</v>
      </c>
      <c r="L4" s="153" t="s">
        <v>162</v>
      </c>
      <c r="M4" s="153" t="s">
        <v>162</v>
      </c>
      <c r="N4" s="148" t="s">
        <v>177</v>
      </c>
      <c r="O4" s="148" t="s">
        <v>177</v>
      </c>
      <c r="P4" s="148" t="s">
        <v>182</v>
      </c>
      <c r="Q4" s="148" t="s">
        <v>147</v>
      </c>
    </row>
    <row r="5" spans="1:19" ht="15.6" x14ac:dyDescent="0.3">
      <c r="A5" s="135"/>
      <c r="B5" s="3"/>
      <c r="C5" s="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49"/>
      <c r="O5" s="149"/>
      <c r="P5" s="149"/>
      <c r="Q5" s="149"/>
    </row>
    <row r="6" spans="1:19" ht="16.2" thickBot="1" x14ac:dyDescent="0.35">
      <c r="A6" s="136"/>
      <c r="B6" s="3"/>
      <c r="C6" s="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0"/>
      <c r="O6" s="150"/>
      <c r="P6" s="150"/>
      <c r="Q6" s="150"/>
    </row>
    <row r="7" spans="1:19" ht="31.2" customHeight="1" thickBot="1" x14ac:dyDescent="0.35">
      <c r="A7" s="18" t="s">
        <v>4</v>
      </c>
      <c r="B7" s="19" t="s">
        <v>5</v>
      </c>
      <c r="C7" s="18" t="s">
        <v>6</v>
      </c>
      <c r="D7" s="19" t="s">
        <v>7</v>
      </c>
      <c r="E7" s="19" t="s">
        <v>8</v>
      </c>
      <c r="F7" s="19" t="s">
        <v>148</v>
      </c>
      <c r="G7" s="19" t="s">
        <v>149</v>
      </c>
      <c r="H7" s="19" t="s">
        <v>159</v>
      </c>
      <c r="I7" s="19" t="s">
        <v>160</v>
      </c>
      <c r="J7" s="19" t="s">
        <v>163</v>
      </c>
      <c r="K7" s="25" t="s">
        <v>170</v>
      </c>
      <c r="L7" s="25" t="s">
        <v>172</v>
      </c>
      <c r="M7" s="25" t="s">
        <v>173</v>
      </c>
      <c r="N7" s="25" t="s">
        <v>178</v>
      </c>
      <c r="O7" s="25" t="s">
        <v>179</v>
      </c>
      <c r="P7" s="25" t="s">
        <v>183</v>
      </c>
      <c r="Q7" s="25" t="s">
        <v>184</v>
      </c>
      <c r="R7" s="20" t="s">
        <v>137</v>
      </c>
      <c r="S7" s="40" t="s">
        <v>188</v>
      </c>
    </row>
    <row r="8" spans="1:19" ht="15.6" x14ac:dyDescent="0.3">
      <c r="A8" s="68">
        <v>1</v>
      </c>
      <c r="B8" s="69">
        <v>412</v>
      </c>
      <c r="C8" s="84" t="s">
        <v>68</v>
      </c>
      <c r="D8" s="68">
        <v>104</v>
      </c>
      <c r="E8" s="68">
        <v>109</v>
      </c>
      <c r="F8" s="68">
        <v>0</v>
      </c>
      <c r="G8" s="68">
        <v>132</v>
      </c>
      <c r="H8" s="68">
        <v>0</v>
      </c>
      <c r="I8" s="68">
        <v>0</v>
      </c>
      <c r="J8" s="68">
        <v>135</v>
      </c>
      <c r="K8" s="68">
        <v>129</v>
      </c>
      <c r="L8" s="71">
        <v>0</v>
      </c>
      <c r="M8" s="71">
        <v>45</v>
      </c>
      <c r="N8" s="85" t="s">
        <v>150</v>
      </c>
      <c r="O8" s="85" t="s">
        <v>150</v>
      </c>
      <c r="P8" s="85" t="s">
        <v>150</v>
      </c>
      <c r="Q8" s="85" t="s">
        <v>150</v>
      </c>
      <c r="R8" s="72">
        <f>SUM(D8:Q8)</f>
        <v>654</v>
      </c>
      <c r="S8" s="79">
        <v>654</v>
      </c>
    </row>
    <row r="9" spans="1:19" ht="15.6" x14ac:dyDescent="0.3">
      <c r="A9" s="68">
        <v>2</v>
      </c>
      <c r="B9" s="69">
        <v>91</v>
      </c>
      <c r="C9" s="84" t="s">
        <v>70</v>
      </c>
      <c r="D9" s="68">
        <v>99</v>
      </c>
      <c r="E9" s="68">
        <v>57</v>
      </c>
      <c r="F9" s="68">
        <v>42</v>
      </c>
      <c r="G9" s="68">
        <v>129</v>
      </c>
      <c r="H9" s="68">
        <v>0</v>
      </c>
      <c r="I9" s="68">
        <v>0</v>
      </c>
      <c r="J9" s="68">
        <v>42</v>
      </c>
      <c r="K9" s="68">
        <v>0</v>
      </c>
      <c r="L9" s="71">
        <v>116</v>
      </c>
      <c r="M9" s="71">
        <v>0</v>
      </c>
      <c r="N9" s="71">
        <v>0</v>
      </c>
      <c r="O9" s="71">
        <v>0</v>
      </c>
      <c r="P9" s="71">
        <v>0</v>
      </c>
      <c r="Q9" s="71">
        <v>118</v>
      </c>
      <c r="R9" s="72">
        <f>SUM(D9:Q9)</f>
        <v>603</v>
      </c>
      <c r="S9" s="79">
        <v>603</v>
      </c>
    </row>
    <row r="10" spans="1:19" ht="15.6" x14ac:dyDescent="0.3">
      <c r="A10" s="68">
        <v>3</v>
      </c>
      <c r="B10" s="69">
        <v>63</v>
      </c>
      <c r="C10" s="84" t="s">
        <v>116</v>
      </c>
      <c r="D10" s="68">
        <v>120</v>
      </c>
      <c r="E10" s="68">
        <v>120</v>
      </c>
      <c r="F10" s="68">
        <v>0</v>
      </c>
      <c r="G10" s="68">
        <v>0</v>
      </c>
      <c r="H10" s="68">
        <v>36</v>
      </c>
      <c r="I10" s="68">
        <v>0</v>
      </c>
      <c r="J10" s="68">
        <v>0</v>
      </c>
      <c r="K10" s="68">
        <v>0</v>
      </c>
      <c r="L10" s="71">
        <v>135</v>
      </c>
      <c r="M10" s="71">
        <v>126</v>
      </c>
      <c r="N10" s="71">
        <v>0</v>
      </c>
      <c r="O10" s="71">
        <v>0</v>
      </c>
      <c r="P10" s="71">
        <v>0</v>
      </c>
      <c r="Q10" s="71">
        <v>0</v>
      </c>
      <c r="R10" s="72">
        <f>SUM(D10:Q10)</f>
        <v>537</v>
      </c>
      <c r="S10" s="79">
        <v>537</v>
      </c>
    </row>
    <row r="11" spans="1:19" ht="15.6" x14ac:dyDescent="0.3">
      <c r="A11" s="68">
        <v>4</v>
      </c>
      <c r="B11" s="69">
        <v>48</v>
      </c>
      <c r="C11" s="84" t="s">
        <v>69</v>
      </c>
      <c r="D11" s="68">
        <v>0</v>
      </c>
      <c r="E11" s="68">
        <v>0</v>
      </c>
      <c r="F11" s="68">
        <v>87</v>
      </c>
      <c r="G11" s="68">
        <v>106</v>
      </c>
      <c r="H11" s="68">
        <v>111</v>
      </c>
      <c r="I11" s="68">
        <v>109</v>
      </c>
      <c r="J11" s="68">
        <v>116</v>
      </c>
      <c r="K11" s="68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2">
        <f>SUM(D11:Q11)</f>
        <v>529</v>
      </c>
      <c r="S11" s="79">
        <v>529</v>
      </c>
    </row>
    <row r="12" spans="1:19" ht="15.6" x14ac:dyDescent="0.3">
      <c r="A12" s="68">
        <v>5</v>
      </c>
      <c r="B12" s="69">
        <v>14</v>
      </c>
      <c r="C12" s="84" t="s">
        <v>134</v>
      </c>
      <c r="D12" s="68">
        <v>0</v>
      </c>
      <c r="E12" s="68">
        <v>0</v>
      </c>
      <c r="F12" s="68">
        <v>40</v>
      </c>
      <c r="G12" s="68">
        <v>98</v>
      </c>
      <c r="H12" s="68">
        <v>0</v>
      </c>
      <c r="I12" s="68">
        <v>0</v>
      </c>
      <c r="J12" s="68">
        <v>0</v>
      </c>
      <c r="K12" s="68">
        <v>0</v>
      </c>
      <c r="L12" s="71">
        <v>59</v>
      </c>
      <c r="M12" s="71">
        <v>67</v>
      </c>
      <c r="N12" s="71">
        <v>0</v>
      </c>
      <c r="O12" s="71">
        <v>0</v>
      </c>
      <c r="P12" s="71">
        <v>0</v>
      </c>
      <c r="Q12" s="71">
        <v>0</v>
      </c>
      <c r="R12" s="72">
        <f>SUM(D12:Q12)</f>
        <v>264</v>
      </c>
      <c r="S12" s="79">
        <v>264</v>
      </c>
    </row>
    <row r="13" spans="1:19" ht="15.6" x14ac:dyDescent="0.3">
      <c r="A13" s="14"/>
      <c r="B13" s="13"/>
      <c r="C13" s="21"/>
      <c r="D13" s="13"/>
      <c r="E13" s="13"/>
      <c r="F13" s="14"/>
      <c r="G13" s="14"/>
      <c r="H13" s="22"/>
    </row>
    <row r="14" spans="1:19" ht="15.6" x14ac:dyDescent="0.3">
      <c r="A14" s="14"/>
      <c r="B14" s="13"/>
      <c r="C14" s="21"/>
      <c r="D14" s="13"/>
      <c r="E14" s="13"/>
      <c r="F14" s="14"/>
      <c r="G14" s="14"/>
      <c r="H14" s="22"/>
    </row>
    <row r="15" spans="1:19" ht="15.6" x14ac:dyDescent="0.3">
      <c r="A15" s="14"/>
      <c r="B15" s="13"/>
      <c r="C15" s="21"/>
      <c r="D15" s="13"/>
      <c r="E15" s="13"/>
      <c r="F15" s="14"/>
      <c r="G15" s="14"/>
      <c r="H15" s="22"/>
    </row>
    <row r="16" spans="1:19" ht="15.6" x14ac:dyDescent="0.3">
      <c r="A16" s="14"/>
      <c r="B16" s="13"/>
      <c r="C16" s="21"/>
      <c r="D16" s="13"/>
      <c r="E16" s="13"/>
      <c r="F16" s="14"/>
      <c r="G16" s="14"/>
      <c r="H16" s="22"/>
    </row>
    <row r="17" spans="1:8" ht="15.6" x14ac:dyDescent="0.3">
      <c r="A17" s="14"/>
      <c r="B17" s="13"/>
      <c r="C17" s="21"/>
      <c r="D17" s="13"/>
      <c r="E17" s="13"/>
      <c r="F17" s="14"/>
      <c r="G17" s="14"/>
      <c r="H17" s="22"/>
    </row>
    <row r="18" spans="1:8" ht="15.6" x14ac:dyDescent="0.3">
      <c r="A18" s="14"/>
      <c r="B18" s="13"/>
      <c r="C18" s="21"/>
      <c r="D18" s="13"/>
      <c r="E18" s="13"/>
      <c r="F18" s="14"/>
      <c r="G18" s="14"/>
      <c r="H18" s="22"/>
    </row>
    <row r="19" spans="1:8" ht="15.6" x14ac:dyDescent="0.3">
      <c r="A19" s="14"/>
      <c r="B19" s="13"/>
      <c r="C19" s="21"/>
      <c r="D19" s="13"/>
      <c r="E19" s="13"/>
      <c r="F19" s="14"/>
      <c r="G19" s="14"/>
      <c r="H19" s="22"/>
    </row>
    <row r="20" spans="1:8" ht="15.6" x14ac:dyDescent="0.3">
      <c r="A20" s="14"/>
      <c r="B20" s="13"/>
      <c r="C20" s="21"/>
      <c r="D20" s="13"/>
      <c r="E20" s="13"/>
      <c r="F20" s="22"/>
      <c r="G20" s="22"/>
      <c r="H20" s="22"/>
    </row>
    <row r="21" spans="1:8" ht="15.6" x14ac:dyDescent="0.3">
      <c r="A21" s="14"/>
      <c r="B21" s="13"/>
      <c r="C21" s="21"/>
      <c r="D21" s="13"/>
      <c r="E21" s="13"/>
      <c r="F21" s="22"/>
      <c r="G21" s="22"/>
      <c r="H21" s="22"/>
    </row>
    <row r="22" spans="1:8" ht="15.6" x14ac:dyDescent="0.3">
      <c r="A22" s="14"/>
      <c r="B22" s="13"/>
      <c r="C22" s="21"/>
      <c r="D22" s="13"/>
      <c r="E22" s="13"/>
      <c r="F22" s="22"/>
      <c r="G22" s="22"/>
      <c r="H22" s="22"/>
    </row>
  </sheetData>
  <sortState ref="A8:S12">
    <sortCondition descending="1" ref="S8:S12"/>
  </sortState>
  <mergeCells count="14">
    <mergeCell ref="P4:P6"/>
    <mergeCell ref="Q4:Q6"/>
    <mergeCell ref="N4:N6"/>
    <mergeCell ref="O4:O6"/>
    <mergeCell ref="D4:D6"/>
    <mergeCell ref="E4:E6"/>
    <mergeCell ref="F4:F6"/>
    <mergeCell ref="G4:G6"/>
    <mergeCell ref="H4:H6"/>
    <mergeCell ref="L4:L6"/>
    <mergeCell ref="M4:M6"/>
    <mergeCell ref="K4:K6"/>
    <mergeCell ref="J4:J6"/>
    <mergeCell ref="I4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P15" sqref="P15"/>
    </sheetView>
  </sheetViews>
  <sheetFormatPr defaultRowHeight="14.4" x14ac:dyDescent="0.3"/>
  <cols>
    <col min="3" max="3" width="21.6640625" customWidth="1"/>
  </cols>
  <sheetData>
    <row r="1" spans="1:19" ht="18" x14ac:dyDescent="0.35">
      <c r="A1" s="1" t="s">
        <v>0</v>
      </c>
      <c r="D1" s="3"/>
      <c r="E1" s="3"/>
    </row>
    <row r="2" spans="1:19" ht="15.6" customHeight="1" x14ac:dyDescent="0.3">
      <c r="A2" s="4" t="s">
        <v>135</v>
      </c>
      <c r="B2" s="3"/>
      <c r="C2" s="2"/>
      <c r="D2" s="3"/>
      <c r="E2" s="3"/>
    </row>
    <row r="3" spans="1:19" ht="15.6" customHeight="1" x14ac:dyDescent="0.3">
      <c r="A3" s="4"/>
      <c r="B3" s="3"/>
      <c r="C3" s="2"/>
      <c r="D3" s="3"/>
      <c r="E3" s="3"/>
    </row>
    <row r="4" spans="1:19" ht="15.6" customHeight="1" x14ac:dyDescent="0.3">
      <c r="A4" s="11" t="s">
        <v>78</v>
      </c>
      <c r="B4" s="3"/>
      <c r="C4" s="2"/>
      <c r="D4" s="153" t="s">
        <v>3</v>
      </c>
      <c r="E4" s="153" t="s">
        <v>3</v>
      </c>
      <c r="F4" s="153" t="s">
        <v>147</v>
      </c>
      <c r="G4" s="153" t="s">
        <v>147</v>
      </c>
      <c r="H4" s="153" t="s">
        <v>158</v>
      </c>
      <c r="I4" s="153" t="s">
        <v>158</v>
      </c>
      <c r="J4" s="153" t="s">
        <v>162</v>
      </c>
      <c r="K4" s="153" t="s">
        <v>147</v>
      </c>
      <c r="L4" s="153" t="s">
        <v>162</v>
      </c>
      <c r="M4" s="158" t="s">
        <v>162</v>
      </c>
      <c r="N4" s="148" t="s">
        <v>177</v>
      </c>
      <c r="O4" s="148" t="s">
        <v>177</v>
      </c>
      <c r="P4" s="148" t="s">
        <v>182</v>
      </c>
      <c r="Q4" s="148" t="s">
        <v>147</v>
      </c>
    </row>
    <row r="5" spans="1:19" ht="15.6" x14ac:dyDescent="0.3">
      <c r="A5" s="135"/>
      <c r="B5" s="3"/>
      <c r="C5" s="2"/>
      <c r="D5" s="153"/>
      <c r="E5" s="153"/>
      <c r="F5" s="153"/>
      <c r="G5" s="153"/>
      <c r="H5" s="153"/>
      <c r="I5" s="153"/>
      <c r="J5" s="153"/>
      <c r="K5" s="153"/>
      <c r="L5" s="153"/>
      <c r="M5" s="158"/>
      <c r="N5" s="149"/>
      <c r="O5" s="149"/>
      <c r="P5" s="149"/>
      <c r="Q5" s="149"/>
    </row>
    <row r="6" spans="1:19" ht="16.2" thickBot="1" x14ac:dyDescent="0.35">
      <c r="A6" s="136"/>
      <c r="B6" s="3"/>
      <c r="C6" s="2"/>
      <c r="D6" s="148"/>
      <c r="E6" s="148"/>
      <c r="F6" s="148"/>
      <c r="G6" s="148"/>
      <c r="H6" s="148"/>
      <c r="I6" s="148"/>
      <c r="J6" s="148"/>
      <c r="K6" s="148"/>
      <c r="L6" s="148"/>
      <c r="M6" s="154"/>
      <c r="N6" s="150"/>
      <c r="O6" s="150"/>
      <c r="P6" s="150"/>
      <c r="Q6" s="150"/>
    </row>
    <row r="7" spans="1:19" ht="46.8" x14ac:dyDescent="0.3">
      <c r="A7" s="18" t="s">
        <v>4</v>
      </c>
      <c r="B7" s="19" t="s">
        <v>5</v>
      </c>
      <c r="C7" s="18" t="s">
        <v>6</v>
      </c>
      <c r="D7" s="165" t="s">
        <v>7</v>
      </c>
      <c r="E7" s="165" t="s">
        <v>8</v>
      </c>
      <c r="F7" s="165" t="s">
        <v>148</v>
      </c>
      <c r="G7" s="165" t="s">
        <v>149</v>
      </c>
      <c r="H7" s="165" t="s">
        <v>159</v>
      </c>
      <c r="I7" s="166" t="s">
        <v>160</v>
      </c>
      <c r="J7" s="166" t="s">
        <v>163</v>
      </c>
      <c r="K7" s="166" t="s">
        <v>170</v>
      </c>
      <c r="L7" s="166" t="s">
        <v>172</v>
      </c>
      <c r="M7" s="165" t="s">
        <v>173</v>
      </c>
      <c r="N7" s="166" t="s">
        <v>178</v>
      </c>
      <c r="O7" s="166" t="s">
        <v>179</v>
      </c>
      <c r="P7" s="166" t="s">
        <v>183</v>
      </c>
      <c r="Q7" s="166" t="s">
        <v>184</v>
      </c>
      <c r="R7" s="167" t="s">
        <v>137</v>
      </c>
      <c r="S7" s="26" t="s">
        <v>188</v>
      </c>
    </row>
    <row r="8" spans="1:19" ht="15.6" x14ac:dyDescent="0.3">
      <c r="A8" s="30">
        <v>1</v>
      </c>
      <c r="B8" s="36">
        <v>11</v>
      </c>
      <c r="C8" s="61" t="s">
        <v>72</v>
      </c>
      <c r="D8" s="30">
        <v>104</v>
      </c>
      <c r="E8" s="137">
        <v>101</v>
      </c>
      <c r="F8" s="137">
        <v>0</v>
      </c>
      <c r="G8" s="30">
        <v>129</v>
      </c>
      <c r="H8" s="30">
        <v>114</v>
      </c>
      <c r="I8" s="30">
        <v>110</v>
      </c>
      <c r="J8" s="30">
        <v>123</v>
      </c>
      <c r="K8" s="30">
        <v>124</v>
      </c>
      <c r="L8" s="137">
        <v>78</v>
      </c>
      <c r="M8" s="30">
        <v>120</v>
      </c>
      <c r="N8" s="30">
        <v>111</v>
      </c>
      <c r="O8" s="30">
        <v>108</v>
      </c>
      <c r="P8" s="30">
        <v>118</v>
      </c>
      <c r="Q8" s="30">
        <v>120</v>
      </c>
      <c r="R8" s="44">
        <f t="shared" ref="R8:R15" si="0">SUM(D8:Q8)</f>
        <v>1460</v>
      </c>
      <c r="S8" s="51">
        <v>1281</v>
      </c>
    </row>
    <row r="9" spans="1:19" ht="15.6" x14ac:dyDescent="0.3">
      <c r="A9" s="30">
        <v>2</v>
      </c>
      <c r="B9" s="36">
        <v>3</v>
      </c>
      <c r="C9" s="61" t="s">
        <v>71</v>
      </c>
      <c r="D9" s="30">
        <v>110</v>
      </c>
      <c r="E9" s="30">
        <v>105</v>
      </c>
      <c r="F9" s="30">
        <v>35</v>
      </c>
      <c r="G9" s="137">
        <v>0</v>
      </c>
      <c r="H9" s="137">
        <v>0</v>
      </c>
      <c r="I9" s="137">
        <v>0</v>
      </c>
      <c r="J9" s="30">
        <v>129</v>
      </c>
      <c r="K9" s="30">
        <v>135</v>
      </c>
      <c r="L9" s="30">
        <v>135</v>
      </c>
      <c r="M9" s="30">
        <v>135</v>
      </c>
      <c r="N9" s="30">
        <v>114</v>
      </c>
      <c r="O9" s="30">
        <v>112</v>
      </c>
      <c r="P9" s="30">
        <v>132</v>
      </c>
      <c r="Q9" s="30">
        <v>132</v>
      </c>
      <c r="R9" s="44">
        <f t="shared" si="0"/>
        <v>1274</v>
      </c>
      <c r="S9" s="51">
        <v>1274</v>
      </c>
    </row>
    <row r="10" spans="1:19" ht="15.6" x14ac:dyDescent="0.3">
      <c r="A10" s="68">
        <v>3</v>
      </c>
      <c r="B10" s="69">
        <v>194</v>
      </c>
      <c r="C10" s="84" t="s">
        <v>76</v>
      </c>
      <c r="D10" s="68">
        <v>115</v>
      </c>
      <c r="E10" s="68">
        <v>96</v>
      </c>
      <c r="F10" s="68">
        <v>0</v>
      </c>
      <c r="G10" s="68">
        <v>115</v>
      </c>
      <c r="H10" s="68">
        <v>0</v>
      </c>
      <c r="I10" s="68">
        <v>0</v>
      </c>
      <c r="J10" s="68">
        <v>110</v>
      </c>
      <c r="K10" s="68">
        <v>78</v>
      </c>
      <c r="L10" s="68">
        <v>116</v>
      </c>
      <c r="M10" s="68">
        <v>118</v>
      </c>
      <c r="N10" s="68">
        <v>0</v>
      </c>
      <c r="O10" s="68">
        <v>103</v>
      </c>
      <c r="P10" s="68">
        <v>0</v>
      </c>
      <c r="Q10" s="68">
        <v>107</v>
      </c>
      <c r="R10" s="72">
        <f t="shared" si="0"/>
        <v>958</v>
      </c>
      <c r="S10" s="168">
        <v>958</v>
      </c>
    </row>
    <row r="11" spans="1:19" ht="15.6" x14ac:dyDescent="0.3">
      <c r="A11" s="68">
        <v>4</v>
      </c>
      <c r="B11" s="69">
        <v>477</v>
      </c>
      <c r="C11" s="84" t="s">
        <v>109</v>
      </c>
      <c r="D11" s="68">
        <v>120</v>
      </c>
      <c r="E11" s="68">
        <v>74</v>
      </c>
      <c r="F11" s="68">
        <v>36</v>
      </c>
      <c r="G11" s="68">
        <v>0</v>
      </c>
      <c r="H11" s="68">
        <v>0</v>
      </c>
      <c r="I11" s="68">
        <v>0</v>
      </c>
      <c r="J11" s="68">
        <v>120</v>
      </c>
      <c r="K11" s="68">
        <v>0</v>
      </c>
      <c r="L11" s="68">
        <v>124</v>
      </c>
      <c r="M11" s="68">
        <v>0</v>
      </c>
      <c r="N11" s="68">
        <v>122</v>
      </c>
      <c r="O11" s="68">
        <v>35</v>
      </c>
      <c r="P11" s="68">
        <v>129</v>
      </c>
      <c r="Q11" s="68">
        <v>125</v>
      </c>
      <c r="R11" s="72">
        <f t="shared" si="0"/>
        <v>885</v>
      </c>
      <c r="S11" s="168">
        <v>885</v>
      </c>
    </row>
    <row r="12" spans="1:19" ht="15.6" x14ac:dyDescent="0.3">
      <c r="A12" s="68">
        <v>5</v>
      </c>
      <c r="B12" s="69">
        <v>94</v>
      </c>
      <c r="C12" s="84" t="s">
        <v>74</v>
      </c>
      <c r="D12" s="68">
        <v>115</v>
      </c>
      <c r="E12" s="68">
        <v>105</v>
      </c>
      <c r="F12" s="68">
        <v>76</v>
      </c>
      <c r="G12" s="68">
        <v>112</v>
      </c>
      <c r="H12" s="68">
        <v>105</v>
      </c>
      <c r="I12" s="68">
        <v>0</v>
      </c>
      <c r="J12" s="68">
        <v>0</v>
      </c>
      <c r="K12" s="68">
        <v>35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72">
        <f t="shared" si="0"/>
        <v>548</v>
      </c>
      <c r="S12" s="168">
        <v>548</v>
      </c>
    </row>
    <row r="13" spans="1:19" ht="15.6" x14ac:dyDescent="0.3">
      <c r="A13" s="68">
        <v>6</v>
      </c>
      <c r="B13" s="69">
        <v>573</v>
      </c>
      <c r="C13" s="84" t="s">
        <v>77</v>
      </c>
      <c r="D13" s="68">
        <v>100</v>
      </c>
      <c r="E13" s="68">
        <v>93</v>
      </c>
      <c r="F13" s="68">
        <v>0</v>
      </c>
      <c r="G13" s="68">
        <v>115</v>
      </c>
      <c r="H13" s="68">
        <v>116</v>
      </c>
      <c r="I13" s="68">
        <v>105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72">
        <f t="shared" si="0"/>
        <v>529</v>
      </c>
      <c r="S13" s="168">
        <v>529</v>
      </c>
    </row>
    <row r="14" spans="1:19" ht="15.6" x14ac:dyDescent="0.3">
      <c r="A14" s="68">
        <v>7</v>
      </c>
      <c r="B14" s="69">
        <v>186</v>
      </c>
      <c r="C14" s="84" t="s">
        <v>75</v>
      </c>
      <c r="D14" s="68">
        <v>62</v>
      </c>
      <c r="E14" s="68">
        <v>28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72">
        <f t="shared" si="0"/>
        <v>90</v>
      </c>
      <c r="S14" s="168">
        <v>90</v>
      </c>
    </row>
    <row r="15" spans="1:19" ht="15.6" x14ac:dyDescent="0.3">
      <c r="A15" s="68">
        <v>8</v>
      </c>
      <c r="B15" s="69">
        <v>33</v>
      </c>
      <c r="C15" s="84" t="s">
        <v>73</v>
      </c>
      <c r="D15" s="68">
        <v>75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72">
        <f t="shared" si="0"/>
        <v>75</v>
      </c>
      <c r="S15" s="168">
        <v>75</v>
      </c>
    </row>
    <row r="16" spans="1:19" ht="15.6" x14ac:dyDescent="0.3">
      <c r="A16" s="14"/>
      <c r="B16" s="13"/>
      <c r="C16" s="21"/>
      <c r="D16" s="13"/>
      <c r="E16" s="13"/>
      <c r="F16" s="14"/>
      <c r="G16" s="14"/>
      <c r="H16" s="22"/>
    </row>
    <row r="17" spans="1:8" ht="15.6" x14ac:dyDescent="0.3">
      <c r="A17" s="14"/>
      <c r="B17" s="13"/>
      <c r="C17" s="21"/>
      <c r="D17" s="13"/>
      <c r="E17" s="13"/>
      <c r="F17" s="14"/>
      <c r="G17" s="14"/>
      <c r="H17" s="22"/>
    </row>
    <row r="18" spans="1:8" ht="15.6" x14ac:dyDescent="0.3">
      <c r="A18" s="14"/>
      <c r="B18" s="13"/>
      <c r="C18" s="21"/>
      <c r="D18" s="13"/>
      <c r="E18" s="13"/>
      <c r="F18" s="14"/>
      <c r="G18" s="14"/>
      <c r="H18" s="22"/>
    </row>
    <row r="19" spans="1:8" ht="15.6" x14ac:dyDescent="0.3">
      <c r="A19" s="14"/>
      <c r="B19" s="13"/>
      <c r="C19" s="21"/>
      <c r="D19" s="13"/>
      <c r="E19" s="13"/>
      <c r="F19" s="14"/>
      <c r="G19" s="14"/>
      <c r="H19" s="22"/>
    </row>
    <row r="20" spans="1:8" ht="15.6" x14ac:dyDescent="0.3">
      <c r="A20" s="14"/>
      <c r="B20" s="13"/>
      <c r="C20" s="21"/>
      <c r="D20" s="13"/>
      <c r="E20" s="13"/>
      <c r="F20" s="22"/>
      <c r="G20" s="22"/>
      <c r="H20" s="22"/>
    </row>
    <row r="21" spans="1:8" ht="15.6" x14ac:dyDescent="0.3">
      <c r="A21" s="14"/>
      <c r="B21" s="13"/>
      <c r="C21" s="21"/>
      <c r="D21" s="13"/>
      <c r="E21" s="13"/>
      <c r="F21" s="22"/>
      <c r="G21" s="22"/>
      <c r="H21" s="22"/>
    </row>
    <row r="22" spans="1:8" ht="15.6" x14ac:dyDescent="0.3">
      <c r="A22" s="14"/>
      <c r="B22" s="13"/>
      <c r="C22" s="21"/>
      <c r="D22" s="13"/>
      <c r="E22" s="13"/>
      <c r="F22" s="22"/>
      <c r="G22" s="22"/>
      <c r="H22" s="22"/>
    </row>
  </sheetData>
  <sortState ref="A8:S15">
    <sortCondition descending="1" ref="S8:S15"/>
  </sortState>
  <mergeCells count="14">
    <mergeCell ref="P4:P6"/>
    <mergeCell ref="Q4:Q6"/>
    <mergeCell ref="N4:N6"/>
    <mergeCell ref="O4:O6"/>
    <mergeCell ref="D4:D6"/>
    <mergeCell ref="E4:E6"/>
    <mergeCell ref="F4:F6"/>
    <mergeCell ref="G4:G6"/>
    <mergeCell ref="H4:H6"/>
    <mergeCell ref="L4:L6"/>
    <mergeCell ref="M4:M6"/>
    <mergeCell ref="K4:K6"/>
    <mergeCell ref="J4:J6"/>
    <mergeCell ref="I4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5" zoomScaleNormal="100" workbookViewId="0">
      <selection activeCell="D24" sqref="D24"/>
    </sheetView>
  </sheetViews>
  <sheetFormatPr defaultRowHeight="14.4" x14ac:dyDescent="0.3"/>
  <cols>
    <col min="4" max="4" width="17.5546875" customWidth="1"/>
  </cols>
  <sheetData>
    <row r="1" spans="1:20" ht="18" x14ac:dyDescent="0.35">
      <c r="A1" s="1" t="s">
        <v>0</v>
      </c>
      <c r="D1" s="2"/>
      <c r="E1" s="3"/>
      <c r="F1" s="3"/>
    </row>
    <row r="2" spans="1:20" ht="15.6" x14ac:dyDescent="0.3">
      <c r="A2" s="4" t="s">
        <v>135</v>
      </c>
      <c r="B2" s="3"/>
      <c r="C2" s="2"/>
      <c r="D2" s="2"/>
      <c r="E2" s="3"/>
      <c r="F2" s="3"/>
    </row>
    <row r="3" spans="1:20" ht="15.6" x14ac:dyDescent="0.3">
      <c r="A3" s="4"/>
      <c r="B3" s="3"/>
      <c r="C3" s="2"/>
      <c r="D3" s="2"/>
      <c r="E3" s="3"/>
      <c r="F3" s="3"/>
    </row>
    <row r="4" spans="1:20" ht="15.6" customHeight="1" x14ac:dyDescent="0.3">
      <c r="A4" s="11" t="s">
        <v>79</v>
      </c>
      <c r="B4" s="3"/>
      <c r="C4" s="2"/>
      <c r="D4" s="2"/>
      <c r="E4" s="153" t="s">
        <v>3</v>
      </c>
      <c r="F4" s="153" t="s">
        <v>3</v>
      </c>
      <c r="G4" s="153" t="s">
        <v>147</v>
      </c>
      <c r="H4" s="153" t="s">
        <v>147</v>
      </c>
      <c r="I4" s="153" t="s">
        <v>158</v>
      </c>
      <c r="J4" s="153" t="s">
        <v>158</v>
      </c>
      <c r="K4" s="153" t="s">
        <v>162</v>
      </c>
      <c r="L4" s="153" t="s">
        <v>147</v>
      </c>
      <c r="M4" s="153" t="s">
        <v>162</v>
      </c>
      <c r="N4" s="153" t="s">
        <v>162</v>
      </c>
      <c r="O4" s="148" t="s">
        <v>177</v>
      </c>
      <c r="P4" s="148" t="s">
        <v>177</v>
      </c>
      <c r="Q4" s="148" t="s">
        <v>182</v>
      </c>
      <c r="R4" s="148" t="s">
        <v>147</v>
      </c>
    </row>
    <row r="5" spans="1:20" ht="15.6" x14ac:dyDescent="0.3">
      <c r="A5" s="135"/>
      <c r="B5" s="3"/>
      <c r="C5" s="2"/>
      <c r="D5" s="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49"/>
      <c r="P5" s="149"/>
      <c r="Q5" s="149"/>
      <c r="R5" s="149"/>
    </row>
    <row r="6" spans="1:20" ht="16.2" thickBot="1" x14ac:dyDescent="0.35">
      <c r="A6" s="136"/>
      <c r="B6" s="3"/>
      <c r="C6" s="2"/>
      <c r="D6" s="2"/>
      <c r="E6" s="153"/>
      <c r="F6" s="153"/>
      <c r="G6" s="153"/>
      <c r="H6" s="153"/>
      <c r="I6" s="148"/>
      <c r="J6" s="148"/>
      <c r="K6" s="148"/>
      <c r="L6" s="148"/>
      <c r="M6" s="148"/>
      <c r="N6" s="148"/>
      <c r="O6" s="150"/>
      <c r="P6" s="150"/>
      <c r="Q6" s="150"/>
      <c r="R6" s="150"/>
    </row>
    <row r="7" spans="1:20" ht="47.4" thickBot="1" x14ac:dyDescent="0.35">
      <c r="A7" s="8" t="s">
        <v>4</v>
      </c>
      <c r="B7" s="9" t="s">
        <v>5</v>
      </c>
      <c r="C7" s="8" t="s">
        <v>6</v>
      </c>
      <c r="D7" s="10"/>
      <c r="E7" s="9" t="s">
        <v>7</v>
      </c>
      <c r="F7" s="9" t="s">
        <v>8</v>
      </c>
      <c r="G7" s="23" t="s">
        <v>148</v>
      </c>
      <c r="H7" s="9" t="s">
        <v>149</v>
      </c>
      <c r="I7" s="19" t="s">
        <v>159</v>
      </c>
      <c r="J7" s="25" t="s">
        <v>160</v>
      </c>
      <c r="K7" s="25" t="s">
        <v>163</v>
      </c>
      <c r="L7" s="25" t="s">
        <v>170</v>
      </c>
      <c r="M7" s="25" t="s">
        <v>172</v>
      </c>
      <c r="N7" s="25" t="s">
        <v>173</v>
      </c>
      <c r="O7" s="25" t="s">
        <v>178</v>
      </c>
      <c r="P7" s="25" t="s">
        <v>179</v>
      </c>
      <c r="Q7" s="25" t="s">
        <v>183</v>
      </c>
      <c r="R7" s="25" t="s">
        <v>184</v>
      </c>
      <c r="S7" s="26" t="s">
        <v>137</v>
      </c>
      <c r="T7" s="40" t="s">
        <v>188</v>
      </c>
    </row>
    <row r="8" spans="1:20" ht="15.6" x14ac:dyDescent="0.3">
      <c r="A8" s="30">
        <v>1</v>
      </c>
      <c r="B8" s="30">
        <v>7</v>
      </c>
      <c r="C8" s="61" t="s">
        <v>186</v>
      </c>
      <c r="D8" s="61"/>
      <c r="E8" s="30">
        <v>129</v>
      </c>
      <c r="F8" s="30">
        <v>108</v>
      </c>
      <c r="G8" s="30">
        <v>70</v>
      </c>
      <c r="H8" s="30">
        <v>116</v>
      </c>
      <c r="I8" s="30">
        <v>116</v>
      </c>
      <c r="J8" s="138">
        <v>49</v>
      </c>
      <c r="K8" s="137">
        <v>0</v>
      </c>
      <c r="L8" s="137">
        <v>0</v>
      </c>
      <c r="M8" s="28">
        <v>104</v>
      </c>
      <c r="N8" s="28">
        <v>115</v>
      </c>
      <c r="O8" s="28">
        <v>106</v>
      </c>
      <c r="P8" s="28">
        <v>98</v>
      </c>
      <c r="Q8" s="28">
        <v>118</v>
      </c>
      <c r="R8" s="28">
        <v>101</v>
      </c>
      <c r="S8" s="62">
        <f>SUM(E8:R8)</f>
        <v>1230</v>
      </c>
      <c r="T8" s="45">
        <v>1181</v>
      </c>
    </row>
    <row r="9" spans="1:20" ht="15.6" x14ac:dyDescent="0.3">
      <c r="A9" s="30">
        <v>2</v>
      </c>
      <c r="B9" s="30">
        <v>21</v>
      </c>
      <c r="C9" s="61" t="s">
        <v>82</v>
      </c>
      <c r="D9" s="61"/>
      <c r="E9" s="30">
        <v>0</v>
      </c>
      <c r="F9" s="137">
        <v>0</v>
      </c>
      <c r="G9" s="31">
        <v>40</v>
      </c>
      <c r="H9" s="31">
        <v>132</v>
      </c>
      <c r="I9" s="137">
        <v>0</v>
      </c>
      <c r="J9" s="138">
        <v>0</v>
      </c>
      <c r="K9" s="30">
        <v>128</v>
      </c>
      <c r="L9" s="30">
        <v>118</v>
      </c>
      <c r="M9" s="48">
        <v>127</v>
      </c>
      <c r="N9" s="28">
        <v>120</v>
      </c>
      <c r="O9" s="48">
        <v>115</v>
      </c>
      <c r="P9" s="28">
        <v>122</v>
      </c>
      <c r="Q9" s="48">
        <v>122</v>
      </c>
      <c r="R9" s="28">
        <v>127</v>
      </c>
      <c r="S9" s="62">
        <f>SUM(E9:R9)</f>
        <v>1151</v>
      </c>
      <c r="T9" s="46">
        <v>1151</v>
      </c>
    </row>
    <row r="10" spans="1:20" ht="15.6" x14ac:dyDescent="0.3">
      <c r="A10" s="30">
        <v>3</v>
      </c>
      <c r="B10" s="30">
        <v>3</v>
      </c>
      <c r="C10" s="61" t="s">
        <v>58</v>
      </c>
      <c r="D10" s="63"/>
      <c r="E10" s="146">
        <v>0</v>
      </c>
      <c r="F10" s="30">
        <v>63</v>
      </c>
      <c r="G10" s="31">
        <v>83</v>
      </c>
      <c r="H10" s="31">
        <v>104</v>
      </c>
      <c r="I10" s="30">
        <v>112</v>
      </c>
      <c r="J10" s="138">
        <v>56</v>
      </c>
      <c r="K10" s="30">
        <v>110</v>
      </c>
      <c r="L10" s="30">
        <v>123</v>
      </c>
      <c r="M10" s="28">
        <v>101</v>
      </c>
      <c r="N10" s="28">
        <v>106</v>
      </c>
      <c r="O10" s="28">
        <v>107</v>
      </c>
      <c r="P10" s="138">
        <v>54</v>
      </c>
      <c r="Q10" s="28">
        <v>114</v>
      </c>
      <c r="R10" s="28">
        <v>107</v>
      </c>
      <c r="S10" s="62">
        <f>SUM(E10:R10)</f>
        <v>1240</v>
      </c>
      <c r="T10" s="46">
        <v>1130</v>
      </c>
    </row>
    <row r="11" spans="1:20" ht="15.6" x14ac:dyDescent="0.3">
      <c r="A11" s="30">
        <v>4</v>
      </c>
      <c r="B11" s="30">
        <v>508</v>
      </c>
      <c r="C11" s="61" t="s">
        <v>112</v>
      </c>
      <c r="D11" s="63"/>
      <c r="E11" s="47">
        <v>109</v>
      </c>
      <c r="F11" s="30">
        <v>94</v>
      </c>
      <c r="G11" s="30">
        <v>70</v>
      </c>
      <c r="H11" s="30">
        <v>103</v>
      </c>
      <c r="I11" s="137">
        <v>0</v>
      </c>
      <c r="J11" s="138">
        <v>0</v>
      </c>
      <c r="K11" s="30">
        <v>122</v>
      </c>
      <c r="L11" s="137">
        <v>0</v>
      </c>
      <c r="M11" s="28">
        <v>93</v>
      </c>
      <c r="N11" s="28">
        <v>118</v>
      </c>
      <c r="O11" s="28">
        <v>100</v>
      </c>
      <c r="P11" s="28">
        <v>66</v>
      </c>
      <c r="Q11" s="28">
        <v>98</v>
      </c>
      <c r="R11" s="28">
        <v>90</v>
      </c>
      <c r="S11" s="62">
        <f>SUM(E11:R11)</f>
        <v>1063</v>
      </c>
      <c r="T11" s="46">
        <v>1063</v>
      </c>
    </row>
    <row r="12" spans="1:20" ht="15.6" x14ac:dyDescent="0.3">
      <c r="A12" s="30">
        <v>5</v>
      </c>
      <c r="B12" s="30">
        <v>501</v>
      </c>
      <c r="C12" s="61" t="s">
        <v>86</v>
      </c>
      <c r="D12" s="63"/>
      <c r="E12" s="47">
        <v>93</v>
      </c>
      <c r="F12" s="30">
        <v>47</v>
      </c>
      <c r="G12" s="30">
        <v>82</v>
      </c>
      <c r="H12" s="30">
        <v>108</v>
      </c>
      <c r="I12" s="137">
        <v>0</v>
      </c>
      <c r="J12" s="138">
        <v>0</v>
      </c>
      <c r="K12" s="30">
        <v>114</v>
      </c>
      <c r="L12" s="137">
        <v>0</v>
      </c>
      <c r="M12" s="28">
        <v>88</v>
      </c>
      <c r="N12" s="28">
        <v>89</v>
      </c>
      <c r="O12" s="28">
        <v>95</v>
      </c>
      <c r="P12" s="28">
        <v>81</v>
      </c>
      <c r="Q12" s="28">
        <v>101</v>
      </c>
      <c r="R12" s="28">
        <v>89</v>
      </c>
      <c r="S12" s="62">
        <f>SUM(E12:R12)</f>
        <v>987</v>
      </c>
      <c r="T12" s="46">
        <v>987</v>
      </c>
    </row>
    <row r="13" spans="1:20" ht="15.6" x14ac:dyDescent="0.3">
      <c r="A13" s="68">
        <v>6</v>
      </c>
      <c r="B13" s="68">
        <v>9</v>
      </c>
      <c r="C13" s="84" t="s">
        <v>185</v>
      </c>
      <c r="D13" s="84"/>
      <c r="E13" s="68">
        <v>77</v>
      </c>
      <c r="F13" s="68">
        <v>32</v>
      </c>
      <c r="G13" s="75">
        <v>0</v>
      </c>
      <c r="H13" s="68">
        <v>0</v>
      </c>
      <c r="I13" s="68">
        <v>100</v>
      </c>
      <c r="J13" s="71">
        <v>83</v>
      </c>
      <c r="K13" s="68">
        <v>80</v>
      </c>
      <c r="L13" s="68">
        <v>0</v>
      </c>
      <c r="M13" s="86">
        <v>12</v>
      </c>
      <c r="N13" s="71">
        <v>81</v>
      </c>
      <c r="O13" s="68">
        <v>0</v>
      </c>
      <c r="P13" s="71">
        <v>0</v>
      </c>
      <c r="Q13" s="68">
        <v>88</v>
      </c>
      <c r="R13" s="71">
        <v>0</v>
      </c>
      <c r="S13" s="88">
        <f>SUM(E13:R13)</f>
        <v>553</v>
      </c>
      <c r="T13" s="73">
        <v>553</v>
      </c>
    </row>
    <row r="14" spans="1:20" ht="15.6" x14ac:dyDescent="0.3">
      <c r="A14" s="68">
        <v>7</v>
      </c>
      <c r="B14" s="68">
        <v>811</v>
      </c>
      <c r="C14" s="84" t="s">
        <v>168</v>
      </c>
      <c r="D14" s="89"/>
      <c r="E14" s="68">
        <v>76</v>
      </c>
      <c r="F14" s="68">
        <v>49</v>
      </c>
      <c r="G14" s="68">
        <v>0</v>
      </c>
      <c r="H14" s="68">
        <v>36</v>
      </c>
      <c r="I14" s="68">
        <v>101</v>
      </c>
      <c r="J14" s="71">
        <v>73</v>
      </c>
      <c r="K14" s="68">
        <v>93</v>
      </c>
      <c r="L14" s="68">
        <v>0</v>
      </c>
      <c r="M14" s="90">
        <v>35</v>
      </c>
      <c r="N14" s="71">
        <v>48</v>
      </c>
      <c r="O14" s="68">
        <v>0</v>
      </c>
      <c r="P14" s="71">
        <v>0</v>
      </c>
      <c r="Q14" s="68">
        <v>0</v>
      </c>
      <c r="R14" s="71">
        <v>0</v>
      </c>
      <c r="S14" s="88">
        <f>SUM(E14:R14)</f>
        <v>511</v>
      </c>
      <c r="T14" s="73">
        <v>511</v>
      </c>
    </row>
    <row r="15" spans="1:20" ht="15.6" x14ac:dyDescent="0.3">
      <c r="A15" s="68">
        <v>8</v>
      </c>
      <c r="B15" s="68">
        <v>77</v>
      </c>
      <c r="C15" s="84" t="s">
        <v>146</v>
      </c>
      <c r="D15" s="89"/>
      <c r="E15" s="68">
        <v>110</v>
      </c>
      <c r="F15" s="68">
        <v>104</v>
      </c>
      <c r="G15" s="68">
        <v>70</v>
      </c>
      <c r="H15" s="68">
        <v>101</v>
      </c>
      <c r="I15" s="68">
        <v>0</v>
      </c>
      <c r="J15" s="71">
        <v>0</v>
      </c>
      <c r="K15" s="68">
        <v>0</v>
      </c>
      <c r="L15" s="68">
        <v>0</v>
      </c>
      <c r="M15" s="90">
        <v>0</v>
      </c>
      <c r="N15" s="71">
        <v>0</v>
      </c>
      <c r="O15" s="68">
        <v>0</v>
      </c>
      <c r="P15" s="71">
        <v>0</v>
      </c>
      <c r="Q15" s="68">
        <v>0</v>
      </c>
      <c r="R15" s="71">
        <v>0</v>
      </c>
      <c r="S15" s="88">
        <f>SUM(E15:R15)</f>
        <v>385</v>
      </c>
      <c r="T15" s="73">
        <v>385</v>
      </c>
    </row>
    <row r="16" spans="1:20" ht="15.6" x14ac:dyDescent="0.3">
      <c r="A16" s="68">
        <v>9</v>
      </c>
      <c r="B16" s="68">
        <v>5</v>
      </c>
      <c r="C16" s="70" t="s">
        <v>59</v>
      </c>
      <c r="D16" s="161"/>
      <c r="E16" s="68" t="s">
        <v>167</v>
      </c>
      <c r="F16" s="76" t="s">
        <v>167</v>
      </c>
      <c r="G16" s="72" t="s">
        <v>150</v>
      </c>
      <c r="H16" s="72" t="s">
        <v>150</v>
      </c>
      <c r="I16" s="68" t="s">
        <v>167</v>
      </c>
      <c r="J16" s="71">
        <v>86</v>
      </c>
      <c r="K16" s="68">
        <v>0</v>
      </c>
      <c r="L16" s="68">
        <v>0</v>
      </c>
      <c r="M16" s="90">
        <v>90</v>
      </c>
      <c r="N16" s="71">
        <v>100</v>
      </c>
      <c r="O16" s="68">
        <v>0</v>
      </c>
      <c r="P16" s="71">
        <v>92</v>
      </c>
      <c r="Q16" s="68">
        <v>0</v>
      </c>
      <c r="R16" s="163">
        <v>0</v>
      </c>
      <c r="S16" s="73">
        <f>SUM(E16:R16)</f>
        <v>368</v>
      </c>
      <c r="T16" s="73">
        <v>368</v>
      </c>
    </row>
    <row r="17" spans="1:20" ht="15.6" x14ac:dyDescent="0.3">
      <c r="A17" s="68">
        <v>10</v>
      </c>
      <c r="B17" s="68">
        <v>192</v>
      </c>
      <c r="C17" s="84" t="s">
        <v>85</v>
      </c>
      <c r="D17" s="89"/>
      <c r="E17" s="75">
        <v>96</v>
      </c>
      <c r="F17" s="68">
        <v>53</v>
      </c>
      <c r="G17" s="68">
        <v>0</v>
      </c>
      <c r="H17" s="68">
        <v>0</v>
      </c>
      <c r="I17" s="68">
        <v>105</v>
      </c>
      <c r="J17" s="71">
        <v>0</v>
      </c>
      <c r="K17" s="68">
        <v>0</v>
      </c>
      <c r="L17" s="68">
        <v>0</v>
      </c>
      <c r="M17" s="90">
        <v>0</v>
      </c>
      <c r="N17" s="71">
        <v>0</v>
      </c>
      <c r="O17" s="68">
        <v>0</v>
      </c>
      <c r="P17" s="71">
        <v>0</v>
      </c>
      <c r="Q17" s="68">
        <v>106</v>
      </c>
      <c r="R17" s="71">
        <v>0</v>
      </c>
      <c r="S17" s="88">
        <f>SUM(E17:R17)</f>
        <v>360</v>
      </c>
      <c r="T17" s="73">
        <v>360</v>
      </c>
    </row>
    <row r="18" spans="1:20" ht="15.6" x14ac:dyDescent="0.3">
      <c r="A18" s="68">
        <v>11</v>
      </c>
      <c r="B18" s="68">
        <v>10</v>
      </c>
      <c r="C18" s="84" t="s">
        <v>87</v>
      </c>
      <c r="D18" s="89"/>
      <c r="E18" s="75">
        <v>76</v>
      </c>
      <c r="F18" s="68">
        <v>54</v>
      </c>
      <c r="G18" s="68">
        <v>0</v>
      </c>
      <c r="H18" s="68">
        <v>0</v>
      </c>
      <c r="I18" s="68">
        <v>0</v>
      </c>
      <c r="J18" s="71">
        <v>0</v>
      </c>
      <c r="K18" s="68">
        <v>0</v>
      </c>
      <c r="L18" s="68">
        <v>0</v>
      </c>
      <c r="M18" s="90">
        <v>0</v>
      </c>
      <c r="N18" s="71">
        <v>0</v>
      </c>
      <c r="O18" s="68">
        <v>0</v>
      </c>
      <c r="P18" s="71">
        <v>0</v>
      </c>
      <c r="Q18" s="68">
        <v>89</v>
      </c>
      <c r="R18" s="71">
        <v>76</v>
      </c>
      <c r="S18" s="88">
        <f>SUM(E18:R18)</f>
        <v>295</v>
      </c>
      <c r="T18" s="73">
        <v>295</v>
      </c>
    </row>
    <row r="19" spans="1:20" ht="15.6" x14ac:dyDescent="0.3">
      <c r="A19" s="68">
        <v>12</v>
      </c>
      <c r="B19" s="68">
        <v>314</v>
      </c>
      <c r="C19" s="84" t="s">
        <v>113</v>
      </c>
      <c r="D19" s="89"/>
      <c r="E19" s="75">
        <v>85</v>
      </c>
      <c r="F19" s="68">
        <v>52</v>
      </c>
      <c r="G19" s="75">
        <v>0</v>
      </c>
      <c r="H19" s="75">
        <v>0</v>
      </c>
      <c r="I19" s="68">
        <v>0</v>
      </c>
      <c r="J19" s="71">
        <v>0</v>
      </c>
      <c r="K19" s="68">
        <v>0</v>
      </c>
      <c r="L19" s="68">
        <v>0</v>
      </c>
      <c r="M19" s="90">
        <v>0</v>
      </c>
      <c r="N19" s="71">
        <v>0</v>
      </c>
      <c r="O19" s="68">
        <v>86</v>
      </c>
      <c r="P19" s="71">
        <v>36</v>
      </c>
      <c r="Q19" s="68">
        <v>0</v>
      </c>
      <c r="R19" s="71">
        <v>0</v>
      </c>
      <c r="S19" s="88">
        <f>SUM(E19:R19)</f>
        <v>259</v>
      </c>
      <c r="T19" s="73">
        <v>259</v>
      </c>
    </row>
    <row r="20" spans="1:20" ht="15.6" x14ac:dyDescent="0.3">
      <c r="A20" s="68">
        <v>13</v>
      </c>
      <c r="B20" s="68">
        <v>74</v>
      </c>
      <c r="C20" s="84" t="s">
        <v>84</v>
      </c>
      <c r="D20" s="84"/>
      <c r="E20" s="68">
        <v>46</v>
      </c>
      <c r="F20" s="68">
        <v>59</v>
      </c>
      <c r="G20" s="75">
        <v>0</v>
      </c>
      <c r="H20" s="75">
        <v>0</v>
      </c>
      <c r="I20" s="76">
        <v>0</v>
      </c>
      <c r="J20" s="114">
        <v>0</v>
      </c>
      <c r="K20" s="75">
        <v>0</v>
      </c>
      <c r="L20" s="75">
        <v>101</v>
      </c>
      <c r="M20" s="90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88">
        <f>SUM(E20:R20)</f>
        <v>206</v>
      </c>
      <c r="T20" s="73">
        <v>206</v>
      </c>
    </row>
    <row r="21" spans="1:20" ht="15.6" x14ac:dyDescent="0.3">
      <c r="A21" s="68">
        <v>14</v>
      </c>
      <c r="B21" s="68">
        <v>78</v>
      </c>
      <c r="C21" s="84" t="s">
        <v>110</v>
      </c>
      <c r="D21" s="89"/>
      <c r="E21" s="75">
        <v>100</v>
      </c>
      <c r="F21" s="68">
        <v>91</v>
      </c>
      <c r="G21" s="68">
        <v>0</v>
      </c>
      <c r="H21" s="68">
        <v>0</v>
      </c>
      <c r="I21" s="68">
        <v>0</v>
      </c>
      <c r="J21" s="71">
        <v>0</v>
      </c>
      <c r="K21" s="68">
        <v>0</v>
      </c>
      <c r="L21" s="68">
        <v>0</v>
      </c>
      <c r="M21" s="90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88">
        <f>SUM(E21:R21)</f>
        <v>191</v>
      </c>
      <c r="T21" s="121">
        <v>191</v>
      </c>
    </row>
    <row r="22" spans="1:20" ht="16.2" thickBot="1" x14ac:dyDescent="0.35">
      <c r="A22" s="68">
        <v>15</v>
      </c>
      <c r="B22" s="68">
        <v>15</v>
      </c>
      <c r="C22" s="84" t="s">
        <v>81</v>
      </c>
      <c r="D22" s="84"/>
      <c r="E22" s="68">
        <v>0</v>
      </c>
      <c r="F22" s="68">
        <v>47</v>
      </c>
      <c r="G22" s="68">
        <v>0</v>
      </c>
      <c r="H22" s="68">
        <v>0</v>
      </c>
      <c r="I22" s="76">
        <v>0</v>
      </c>
      <c r="J22" s="114">
        <v>0</v>
      </c>
      <c r="K22" s="75">
        <v>0</v>
      </c>
      <c r="L22" s="75">
        <v>0</v>
      </c>
      <c r="M22" s="90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129">
        <f>SUM(E22:R22)</f>
        <v>47</v>
      </c>
      <c r="T22" s="83">
        <v>47</v>
      </c>
    </row>
    <row r="23" spans="1:20" ht="15.6" x14ac:dyDescent="0.3">
      <c r="A23" s="68">
        <v>16</v>
      </c>
      <c r="B23" s="68">
        <v>12</v>
      </c>
      <c r="C23" s="84" t="s">
        <v>80</v>
      </c>
      <c r="D23" s="162"/>
      <c r="E23" s="68">
        <v>0</v>
      </c>
      <c r="F23" s="68">
        <v>0</v>
      </c>
      <c r="G23" s="68">
        <v>0</v>
      </c>
      <c r="H23" s="68">
        <v>0</v>
      </c>
      <c r="I23" s="76">
        <v>0</v>
      </c>
      <c r="J23" s="75">
        <v>0</v>
      </c>
      <c r="K23" s="75">
        <v>0</v>
      </c>
      <c r="L23" s="75">
        <v>0</v>
      </c>
      <c r="M23" s="90">
        <v>0</v>
      </c>
      <c r="N23" s="71">
        <v>0</v>
      </c>
      <c r="O23" s="71">
        <v>0</v>
      </c>
      <c r="P23" s="71">
        <v>0</v>
      </c>
      <c r="Q23" s="71">
        <v>0</v>
      </c>
      <c r="R23" s="68">
        <v>0</v>
      </c>
      <c r="S23" s="88">
        <f>SUM(E23:R23)</f>
        <v>0</v>
      </c>
      <c r="T23" s="164">
        <v>0</v>
      </c>
    </row>
    <row r="24" spans="1:20" ht="15.6" x14ac:dyDescent="0.3">
      <c r="D24" s="160"/>
      <c r="M24" s="24"/>
      <c r="N24" s="22"/>
      <c r="R24" s="159"/>
    </row>
    <row r="25" spans="1:20" ht="15.6" x14ac:dyDescent="0.3">
      <c r="M25" s="24"/>
      <c r="N25" s="22"/>
    </row>
    <row r="26" spans="1:20" ht="15.6" x14ac:dyDescent="0.3">
      <c r="M26" s="24"/>
      <c r="N26" s="22"/>
    </row>
  </sheetData>
  <sortState ref="A8:T24">
    <sortCondition descending="1" ref="T8:T24"/>
  </sortState>
  <mergeCells count="14">
    <mergeCell ref="Q4:Q6"/>
    <mergeCell ref="R4:R6"/>
    <mergeCell ref="O4:O6"/>
    <mergeCell ref="P4:P6"/>
    <mergeCell ref="E4:E6"/>
    <mergeCell ref="F4:F6"/>
    <mergeCell ref="G4:G6"/>
    <mergeCell ref="H4:H6"/>
    <mergeCell ref="I4:I6"/>
    <mergeCell ref="M4:M6"/>
    <mergeCell ref="N4:N6"/>
    <mergeCell ref="L4:L6"/>
    <mergeCell ref="K4:K6"/>
    <mergeCell ref="J4:J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6" workbookViewId="0">
      <selection activeCell="T23" sqref="T23"/>
    </sheetView>
  </sheetViews>
  <sheetFormatPr defaultRowHeight="14.4" x14ac:dyDescent="0.3"/>
  <cols>
    <col min="3" max="3" width="23.88671875" customWidth="1"/>
  </cols>
  <sheetData>
    <row r="1" spans="1:19" ht="18" x14ac:dyDescent="0.35">
      <c r="A1" s="1" t="s">
        <v>0</v>
      </c>
      <c r="D1" s="3"/>
      <c r="E1" s="3"/>
    </row>
    <row r="2" spans="1:19" ht="15.6" x14ac:dyDescent="0.3">
      <c r="A2" s="4" t="s">
        <v>135</v>
      </c>
      <c r="B2" s="3"/>
      <c r="C2" s="2"/>
      <c r="D2" s="3"/>
      <c r="E2" s="3"/>
    </row>
    <row r="3" spans="1:19" ht="15.6" x14ac:dyDescent="0.3">
      <c r="A3" s="4"/>
      <c r="B3" s="3"/>
      <c r="C3" s="2"/>
      <c r="D3" s="3"/>
      <c r="E3" s="3"/>
    </row>
    <row r="4" spans="1:19" ht="15.6" customHeight="1" x14ac:dyDescent="0.3">
      <c r="A4" s="11" t="s">
        <v>88</v>
      </c>
      <c r="B4" s="3"/>
      <c r="C4" s="2"/>
      <c r="D4" s="153" t="s">
        <v>3</v>
      </c>
      <c r="E4" s="153" t="s">
        <v>3</v>
      </c>
      <c r="F4" s="153" t="s">
        <v>147</v>
      </c>
      <c r="G4" s="153" t="s">
        <v>147</v>
      </c>
      <c r="H4" s="153" t="s">
        <v>158</v>
      </c>
      <c r="I4" s="153" t="s">
        <v>158</v>
      </c>
      <c r="J4" s="153" t="s">
        <v>162</v>
      </c>
      <c r="K4" s="153" t="s">
        <v>147</v>
      </c>
      <c r="L4" s="153" t="s">
        <v>162</v>
      </c>
      <c r="M4" s="153" t="s">
        <v>162</v>
      </c>
      <c r="N4" s="148" t="s">
        <v>177</v>
      </c>
      <c r="O4" s="148" t="s">
        <v>177</v>
      </c>
      <c r="P4" s="148" t="s">
        <v>182</v>
      </c>
      <c r="Q4" s="148" t="s">
        <v>147</v>
      </c>
    </row>
    <row r="5" spans="1:19" ht="15.6" x14ac:dyDescent="0.3">
      <c r="A5" s="135"/>
      <c r="B5" s="3"/>
      <c r="C5" s="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49"/>
      <c r="O5" s="149"/>
      <c r="P5" s="149"/>
      <c r="Q5" s="149"/>
    </row>
    <row r="6" spans="1:19" ht="16.2" thickBot="1" x14ac:dyDescent="0.35">
      <c r="A6" s="136"/>
      <c r="B6" s="3"/>
      <c r="C6" s="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0"/>
      <c r="O6" s="150"/>
      <c r="P6" s="150"/>
      <c r="Q6" s="150"/>
    </row>
    <row r="7" spans="1:19" ht="47.4" thickBot="1" x14ac:dyDescent="0.35">
      <c r="A7" s="18" t="s">
        <v>4</v>
      </c>
      <c r="B7" s="19" t="s">
        <v>5</v>
      </c>
      <c r="C7" s="18" t="s">
        <v>6</v>
      </c>
      <c r="D7" s="19" t="s">
        <v>7</v>
      </c>
      <c r="E7" s="19" t="s">
        <v>8</v>
      </c>
      <c r="F7" s="19" t="s">
        <v>148</v>
      </c>
      <c r="G7" s="19" t="s">
        <v>149</v>
      </c>
      <c r="H7" s="19" t="s">
        <v>159</v>
      </c>
      <c r="I7" s="19" t="s">
        <v>160</v>
      </c>
      <c r="J7" s="19" t="s">
        <v>163</v>
      </c>
      <c r="K7" s="25" t="s">
        <v>170</v>
      </c>
      <c r="L7" s="25" t="s">
        <v>172</v>
      </c>
      <c r="M7" s="25" t="s">
        <v>173</v>
      </c>
      <c r="N7" s="25" t="s">
        <v>178</v>
      </c>
      <c r="O7" s="25" t="s">
        <v>179</v>
      </c>
      <c r="P7" s="25" t="s">
        <v>183</v>
      </c>
      <c r="Q7" s="25" t="s">
        <v>184</v>
      </c>
      <c r="R7" s="20" t="s">
        <v>137</v>
      </c>
      <c r="S7" s="40" t="s">
        <v>188</v>
      </c>
    </row>
    <row r="8" spans="1:19" ht="15.6" x14ac:dyDescent="0.3">
      <c r="A8" s="47">
        <v>1</v>
      </c>
      <c r="B8" s="36">
        <v>8</v>
      </c>
      <c r="C8" s="61" t="s">
        <v>89</v>
      </c>
      <c r="D8" s="30">
        <v>127</v>
      </c>
      <c r="E8" s="30">
        <v>126</v>
      </c>
      <c r="F8" s="137">
        <v>0</v>
      </c>
      <c r="G8" s="30">
        <v>120</v>
      </c>
      <c r="H8" s="30">
        <v>135</v>
      </c>
      <c r="I8" s="30">
        <v>132</v>
      </c>
      <c r="J8" s="30">
        <v>129</v>
      </c>
      <c r="K8" s="137">
        <v>71</v>
      </c>
      <c r="L8" s="138">
        <v>78</v>
      </c>
      <c r="M8" s="28">
        <v>132</v>
      </c>
      <c r="N8" s="28">
        <v>120</v>
      </c>
      <c r="O8" s="28">
        <v>132</v>
      </c>
      <c r="P8" s="28">
        <v>122</v>
      </c>
      <c r="Q8" s="28">
        <v>135</v>
      </c>
      <c r="R8" s="44">
        <f t="shared" ref="R8:R23" si="0">SUM(D8:Q8)</f>
        <v>1559</v>
      </c>
      <c r="S8" s="45">
        <v>1410</v>
      </c>
    </row>
    <row r="9" spans="1:19" ht="15.6" x14ac:dyDescent="0.3">
      <c r="A9" s="47">
        <v>2</v>
      </c>
      <c r="B9" s="36">
        <v>49</v>
      </c>
      <c r="C9" s="61" t="s">
        <v>92</v>
      </c>
      <c r="D9" s="30">
        <v>110</v>
      </c>
      <c r="E9" s="30">
        <v>104</v>
      </c>
      <c r="F9" s="137">
        <v>33</v>
      </c>
      <c r="G9" s="30">
        <v>101</v>
      </c>
      <c r="H9" s="30">
        <v>126</v>
      </c>
      <c r="I9" s="30">
        <v>112</v>
      </c>
      <c r="J9" s="137">
        <v>101</v>
      </c>
      <c r="K9" s="30">
        <v>114</v>
      </c>
      <c r="L9" s="28">
        <v>107</v>
      </c>
      <c r="M9" s="28">
        <v>116</v>
      </c>
      <c r="N9" s="28">
        <v>114</v>
      </c>
      <c r="O9" s="138">
        <v>76</v>
      </c>
      <c r="P9" s="28">
        <v>107</v>
      </c>
      <c r="Q9" s="28">
        <v>120</v>
      </c>
      <c r="R9" s="44">
        <f t="shared" si="0"/>
        <v>1441</v>
      </c>
      <c r="S9" s="46">
        <v>1231</v>
      </c>
    </row>
    <row r="10" spans="1:19" ht="15.6" x14ac:dyDescent="0.3">
      <c r="A10" s="47">
        <v>3</v>
      </c>
      <c r="B10" s="36">
        <v>17</v>
      </c>
      <c r="C10" s="61" t="s">
        <v>90</v>
      </c>
      <c r="D10" s="30">
        <v>112</v>
      </c>
      <c r="E10" s="137">
        <v>96</v>
      </c>
      <c r="F10" s="137">
        <v>78</v>
      </c>
      <c r="G10" s="30">
        <v>99</v>
      </c>
      <c r="H10" s="30">
        <v>114</v>
      </c>
      <c r="I10" s="30">
        <v>109</v>
      </c>
      <c r="J10" s="30">
        <v>112</v>
      </c>
      <c r="K10" s="30">
        <v>102</v>
      </c>
      <c r="L10" s="28">
        <v>101</v>
      </c>
      <c r="M10" s="28">
        <v>114</v>
      </c>
      <c r="N10" s="28">
        <v>107</v>
      </c>
      <c r="O10" s="138">
        <v>96</v>
      </c>
      <c r="P10" s="28">
        <v>122</v>
      </c>
      <c r="Q10" s="28">
        <v>122</v>
      </c>
      <c r="R10" s="44">
        <f t="shared" si="0"/>
        <v>1484</v>
      </c>
      <c r="S10" s="46">
        <v>1214</v>
      </c>
    </row>
    <row r="11" spans="1:19" ht="15.6" x14ac:dyDescent="0.3">
      <c r="A11" s="47">
        <v>4</v>
      </c>
      <c r="B11" s="36">
        <v>109</v>
      </c>
      <c r="C11" s="61" t="s">
        <v>97</v>
      </c>
      <c r="D11" s="30">
        <v>104</v>
      </c>
      <c r="E11" s="137">
        <v>90</v>
      </c>
      <c r="F11" s="137">
        <v>0</v>
      </c>
      <c r="G11" s="30">
        <v>96</v>
      </c>
      <c r="H11" s="30">
        <v>102</v>
      </c>
      <c r="I11" s="30">
        <v>102</v>
      </c>
      <c r="J11" s="30">
        <v>97</v>
      </c>
      <c r="K11" s="30">
        <v>104</v>
      </c>
      <c r="L11" s="138">
        <v>72</v>
      </c>
      <c r="M11" s="28">
        <v>107</v>
      </c>
      <c r="N11" s="28">
        <v>95</v>
      </c>
      <c r="O11" s="28">
        <v>104</v>
      </c>
      <c r="P11" s="28">
        <v>106</v>
      </c>
      <c r="Q11" s="28">
        <v>106</v>
      </c>
      <c r="R11" s="44">
        <f t="shared" si="0"/>
        <v>1285</v>
      </c>
      <c r="S11" s="46">
        <v>1123</v>
      </c>
    </row>
    <row r="12" spans="1:19" ht="15.6" x14ac:dyDescent="0.3">
      <c r="A12" s="75">
        <v>7</v>
      </c>
      <c r="B12" s="69">
        <v>108</v>
      </c>
      <c r="C12" s="84" t="s">
        <v>96</v>
      </c>
      <c r="D12" s="68">
        <v>0</v>
      </c>
      <c r="E12" s="68">
        <v>97</v>
      </c>
      <c r="F12" s="68">
        <v>0</v>
      </c>
      <c r="G12" s="68">
        <v>97</v>
      </c>
      <c r="H12" s="68">
        <v>0</v>
      </c>
      <c r="I12" s="68">
        <v>0</v>
      </c>
      <c r="J12" s="68">
        <v>110</v>
      </c>
      <c r="K12" s="68">
        <v>68</v>
      </c>
      <c r="L12" s="71">
        <v>99</v>
      </c>
      <c r="M12" s="71">
        <v>105</v>
      </c>
      <c r="N12" s="71">
        <v>99</v>
      </c>
      <c r="O12" s="71">
        <v>108</v>
      </c>
      <c r="P12" s="71">
        <v>116</v>
      </c>
      <c r="Q12" s="71">
        <v>107</v>
      </c>
      <c r="R12" s="72">
        <f t="shared" si="0"/>
        <v>1006</v>
      </c>
      <c r="S12" s="73">
        <v>1006</v>
      </c>
    </row>
    <row r="13" spans="1:19" ht="15.6" x14ac:dyDescent="0.3">
      <c r="A13" s="47">
        <v>5</v>
      </c>
      <c r="B13" s="36">
        <v>88</v>
      </c>
      <c r="C13" s="61" t="s">
        <v>94</v>
      </c>
      <c r="D13" s="30">
        <v>103</v>
      </c>
      <c r="E13" s="30">
        <v>89</v>
      </c>
      <c r="F13" s="30">
        <v>36</v>
      </c>
      <c r="G13" s="137">
        <v>28</v>
      </c>
      <c r="H13" s="30">
        <v>67</v>
      </c>
      <c r="I13" s="137">
        <v>0</v>
      </c>
      <c r="J13" s="30">
        <v>73</v>
      </c>
      <c r="K13" s="30">
        <v>93</v>
      </c>
      <c r="L13" s="28">
        <v>65</v>
      </c>
      <c r="M13" s="28">
        <v>101</v>
      </c>
      <c r="N13" s="28">
        <v>91</v>
      </c>
      <c r="O13" s="138">
        <v>0</v>
      </c>
      <c r="P13" s="28">
        <v>98</v>
      </c>
      <c r="Q13" s="28">
        <v>29</v>
      </c>
      <c r="R13" s="44">
        <f t="shared" si="0"/>
        <v>873</v>
      </c>
      <c r="S13" s="46">
        <v>845</v>
      </c>
    </row>
    <row r="14" spans="1:19" ht="15.6" x14ac:dyDescent="0.3">
      <c r="A14" s="47">
        <v>6</v>
      </c>
      <c r="B14" s="36">
        <v>176</v>
      </c>
      <c r="C14" s="61" t="s">
        <v>144</v>
      </c>
      <c r="D14" s="137">
        <v>0</v>
      </c>
      <c r="E14" s="137">
        <v>0</v>
      </c>
      <c r="F14" s="47">
        <v>72</v>
      </c>
      <c r="G14" s="30">
        <v>81</v>
      </c>
      <c r="H14" s="30">
        <v>98</v>
      </c>
      <c r="I14" s="30">
        <v>96</v>
      </c>
      <c r="J14" s="30">
        <v>68</v>
      </c>
      <c r="K14" s="30">
        <v>28</v>
      </c>
      <c r="L14" s="28">
        <v>61</v>
      </c>
      <c r="M14" s="28">
        <v>93</v>
      </c>
      <c r="N14" s="28">
        <v>85</v>
      </c>
      <c r="O14" s="28">
        <v>61</v>
      </c>
      <c r="P14" s="138">
        <v>0</v>
      </c>
      <c r="Q14" s="28">
        <v>86</v>
      </c>
      <c r="R14" s="44">
        <f t="shared" si="0"/>
        <v>829</v>
      </c>
      <c r="S14" s="46">
        <v>829</v>
      </c>
    </row>
    <row r="15" spans="1:19" ht="15.6" x14ac:dyDescent="0.3">
      <c r="A15" s="75">
        <v>8</v>
      </c>
      <c r="B15" s="69">
        <v>5</v>
      </c>
      <c r="C15" s="84" t="s">
        <v>155</v>
      </c>
      <c r="D15" s="75">
        <v>0</v>
      </c>
      <c r="E15" s="75">
        <v>0</v>
      </c>
      <c r="F15" s="68">
        <v>0</v>
      </c>
      <c r="G15" s="75">
        <v>135</v>
      </c>
      <c r="H15" s="68">
        <v>0</v>
      </c>
      <c r="I15" s="68">
        <v>0</v>
      </c>
      <c r="J15" s="68">
        <v>132</v>
      </c>
      <c r="K15" s="68">
        <v>132</v>
      </c>
      <c r="L15" s="71">
        <v>127</v>
      </c>
      <c r="M15" s="71">
        <v>117</v>
      </c>
      <c r="N15" s="71">
        <v>0</v>
      </c>
      <c r="O15" s="71">
        <v>0</v>
      </c>
      <c r="P15" s="71">
        <v>0</v>
      </c>
      <c r="Q15" s="71">
        <v>0</v>
      </c>
      <c r="R15" s="72">
        <f t="shared" si="0"/>
        <v>643</v>
      </c>
      <c r="S15" s="73">
        <v>643</v>
      </c>
    </row>
    <row r="16" spans="1:19" ht="15.6" x14ac:dyDescent="0.3">
      <c r="A16" s="75">
        <v>9</v>
      </c>
      <c r="B16" s="69">
        <v>2</v>
      </c>
      <c r="C16" s="84" t="s">
        <v>169</v>
      </c>
      <c r="D16" s="68">
        <v>0</v>
      </c>
      <c r="E16" s="68">
        <v>0</v>
      </c>
      <c r="F16" s="68">
        <v>32</v>
      </c>
      <c r="G16" s="68">
        <v>84</v>
      </c>
      <c r="H16" s="68">
        <v>0</v>
      </c>
      <c r="I16" s="68">
        <v>0</v>
      </c>
      <c r="J16" s="68">
        <v>85</v>
      </c>
      <c r="K16" s="68">
        <v>93</v>
      </c>
      <c r="L16" s="71">
        <v>100</v>
      </c>
      <c r="M16" s="71">
        <v>96</v>
      </c>
      <c r="N16" s="71">
        <v>0</v>
      </c>
      <c r="O16" s="71">
        <v>0</v>
      </c>
      <c r="P16" s="71">
        <v>100</v>
      </c>
      <c r="Q16" s="71">
        <v>0</v>
      </c>
      <c r="R16" s="72">
        <f t="shared" si="0"/>
        <v>590</v>
      </c>
      <c r="S16" s="73">
        <v>590</v>
      </c>
    </row>
    <row r="17" spans="1:19" ht="15.6" x14ac:dyDescent="0.3">
      <c r="A17" s="75">
        <v>10</v>
      </c>
      <c r="B17" s="69">
        <v>83</v>
      </c>
      <c r="C17" s="84" t="s">
        <v>93</v>
      </c>
      <c r="D17" s="68">
        <v>0</v>
      </c>
      <c r="E17" s="68">
        <v>108</v>
      </c>
      <c r="F17" s="68">
        <v>0</v>
      </c>
      <c r="G17" s="68">
        <v>0</v>
      </c>
      <c r="H17" s="68">
        <v>120</v>
      </c>
      <c r="I17" s="68">
        <v>117</v>
      </c>
      <c r="J17" s="68">
        <v>117</v>
      </c>
      <c r="K17" s="68">
        <v>0</v>
      </c>
      <c r="L17" s="71">
        <v>0</v>
      </c>
      <c r="M17" s="71">
        <v>0</v>
      </c>
      <c r="N17" s="71">
        <v>101</v>
      </c>
      <c r="O17" s="71">
        <v>0</v>
      </c>
      <c r="P17" s="71">
        <v>0</v>
      </c>
      <c r="Q17" s="71">
        <v>0</v>
      </c>
      <c r="R17" s="72">
        <f t="shared" si="0"/>
        <v>563</v>
      </c>
      <c r="S17" s="73">
        <v>563</v>
      </c>
    </row>
    <row r="18" spans="1:19" ht="15.6" x14ac:dyDescent="0.3">
      <c r="A18" s="75">
        <v>11</v>
      </c>
      <c r="B18" s="69">
        <v>107</v>
      </c>
      <c r="C18" s="84" t="s">
        <v>95</v>
      </c>
      <c r="D18" s="68">
        <v>122</v>
      </c>
      <c r="E18" s="68">
        <v>116</v>
      </c>
      <c r="F18" s="68">
        <v>82</v>
      </c>
      <c r="G18" s="68">
        <v>110</v>
      </c>
      <c r="H18" s="68">
        <v>0</v>
      </c>
      <c r="I18" s="68">
        <v>0</v>
      </c>
      <c r="J18" s="68">
        <v>120</v>
      </c>
      <c r="K18" s="68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2">
        <f t="shared" si="0"/>
        <v>550</v>
      </c>
      <c r="S18" s="73">
        <v>550</v>
      </c>
    </row>
    <row r="19" spans="1:19" ht="15.6" x14ac:dyDescent="0.3">
      <c r="A19" s="75">
        <v>12</v>
      </c>
      <c r="B19" s="69">
        <v>39</v>
      </c>
      <c r="C19" s="84" t="s">
        <v>142</v>
      </c>
      <c r="D19" s="68">
        <v>0</v>
      </c>
      <c r="E19" s="68">
        <v>0</v>
      </c>
      <c r="F19" s="76">
        <v>90</v>
      </c>
      <c r="G19" s="76">
        <v>0</v>
      </c>
      <c r="H19" s="68">
        <v>0</v>
      </c>
      <c r="I19" s="68">
        <v>0</v>
      </c>
      <c r="J19" s="68">
        <v>0</v>
      </c>
      <c r="K19" s="68">
        <v>0</v>
      </c>
      <c r="L19" s="71">
        <v>132</v>
      </c>
      <c r="M19" s="71">
        <v>0</v>
      </c>
      <c r="N19" s="71">
        <v>135</v>
      </c>
      <c r="O19" s="71">
        <v>0</v>
      </c>
      <c r="P19" s="71">
        <v>135</v>
      </c>
      <c r="Q19" s="71">
        <v>0</v>
      </c>
      <c r="R19" s="72">
        <f t="shared" si="0"/>
        <v>492</v>
      </c>
      <c r="S19" s="73">
        <v>492</v>
      </c>
    </row>
    <row r="20" spans="1:19" ht="15.6" x14ac:dyDescent="0.3">
      <c r="A20" s="75">
        <v>13</v>
      </c>
      <c r="B20" s="69">
        <v>123</v>
      </c>
      <c r="C20" s="84" t="s">
        <v>143</v>
      </c>
      <c r="D20" s="68">
        <v>0</v>
      </c>
      <c r="E20" s="68">
        <v>0</v>
      </c>
      <c r="F20" s="76">
        <v>0</v>
      </c>
      <c r="G20" s="76">
        <v>0</v>
      </c>
      <c r="H20" s="68">
        <v>0</v>
      </c>
      <c r="I20" s="75">
        <v>0</v>
      </c>
      <c r="J20" s="75">
        <v>76</v>
      </c>
      <c r="K20" s="75">
        <v>90</v>
      </c>
      <c r="L20" s="116">
        <v>94</v>
      </c>
      <c r="M20" s="114">
        <v>64</v>
      </c>
      <c r="N20" s="116">
        <v>88</v>
      </c>
      <c r="O20" s="71">
        <v>0</v>
      </c>
      <c r="P20" s="116">
        <v>99</v>
      </c>
      <c r="Q20" s="71">
        <v>60</v>
      </c>
      <c r="R20" s="72">
        <f t="shared" si="0"/>
        <v>571</v>
      </c>
      <c r="S20" s="73">
        <v>571</v>
      </c>
    </row>
    <row r="21" spans="1:19" ht="15.6" x14ac:dyDescent="0.3">
      <c r="A21" s="75">
        <v>14</v>
      </c>
      <c r="B21" s="69">
        <v>119</v>
      </c>
      <c r="C21" s="84" t="s">
        <v>156</v>
      </c>
      <c r="D21" s="75">
        <v>0</v>
      </c>
      <c r="E21" s="75">
        <v>0</v>
      </c>
      <c r="F21" s="75">
        <v>35</v>
      </c>
      <c r="G21" s="75">
        <v>58</v>
      </c>
      <c r="H21" s="68">
        <v>103</v>
      </c>
      <c r="I21" s="68">
        <v>97</v>
      </c>
      <c r="J21" s="68">
        <v>81</v>
      </c>
      <c r="K21" s="68">
        <v>0</v>
      </c>
      <c r="L21" s="68">
        <v>0</v>
      </c>
      <c r="M21" s="71">
        <v>0</v>
      </c>
      <c r="N21" s="68">
        <v>0</v>
      </c>
      <c r="O21" s="71">
        <v>0</v>
      </c>
      <c r="P21" s="68">
        <v>0</v>
      </c>
      <c r="Q21" s="71">
        <v>0</v>
      </c>
      <c r="R21" s="72">
        <f t="shared" si="0"/>
        <v>374</v>
      </c>
      <c r="S21" s="121">
        <v>374</v>
      </c>
    </row>
    <row r="22" spans="1:19" ht="15.6" x14ac:dyDescent="0.3">
      <c r="A22" s="75">
        <v>15</v>
      </c>
      <c r="B22" s="69">
        <v>28</v>
      </c>
      <c r="C22" s="84" t="s">
        <v>91</v>
      </c>
      <c r="D22" s="68">
        <v>33</v>
      </c>
      <c r="E22" s="68">
        <v>0</v>
      </c>
      <c r="F22" s="68">
        <v>0</v>
      </c>
      <c r="G22" s="68">
        <v>0</v>
      </c>
      <c r="H22" s="68">
        <v>0</v>
      </c>
      <c r="I22" s="75">
        <v>0</v>
      </c>
      <c r="J22" s="75">
        <v>42</v>
      </c>
      <c r="K22" s="75">
        <v>0</v>
      </c>
      <c r="L22" s="76">
        <v>0</v>
      </c>
      <c r="M22" s="114">
        <v>0</v>
      </c>
      <c r="N22" s="76">
        <v>0</v>
      </c>
      <c r="O22" s="71">
        <v>0</v>
      </c>
      <c r="P22" s="76">
        <v>31</v>
      </c>
      <c r="Q22" s="71">
        <v>87</v>
      </c>
      <c r="R22" s="72">
        <f t="shared" si="0"/>
        <v>193</v>
      </c>
      <c r="S22" s="83">
        <v>193</v>
      </c>
    </row>
    <row r="23" spans="1:19" ht="15.6" x14ac:dyDescent="0.3">
      <c r="A23" s="75">
        <v>16</v>
      </c>
      <c r="B23" s="69">
        <v>411</v>
      </c>
      <c r="C23" s="84" t="s">
        <v>145</v>
      </c>
      <c r="D23" s="68">
        <v>0</v>
      </c>
      <c r="E23" s="68">
        <v>0</v>
      </c>
      <c r="F23" s="75">
        <v>0</v>
      </c>
      <c r="G23" s="75">
        <v>0</v>
      </c>
      <c r="H23" s="68">
        <v>0</v>
      </c>
      <c r="I23" s="75">
        <v>0</v>
      </c>
      <c r="J23" s="75">
        <v>0</v>
      </c>
      <c r="K23" s="75">
        <v>0</v>
      </c>
      <c r="L23" s="76">
        <v>0</v>
      </c>
      <c r="M23" s="75">
        <v>0</v>
      </c>
      <c r="N23" s="76">
        <v>0</v>
      </c>
      <c r="O23" s="71">
        <v>0</v>
      </c>
      <c r="P23" s="76">
        <v>0</v>
      </c>
      <c r="Q23" s="71">
        <v>0</v>
      </c>
      <c r="R23" s="72">
        <f t="shared" si="0"/>
        <v>0</v>
      </c>
      <c r="S23" s="83">
        <v>0</v>
      </c>
    </row>
    <row r="24" spans="1:19" ht="15.6" x14ac:dyDescent="0.3">
      <c r="L24" s="24"/>
      <c r="M24" s="22"/>
    </row>
    <row r="25" spans="1:19" ht="15.6" x14ac:dyDescent="0.3">
      <c r="L25" s="24"/>
      <c r="M25" s="22"/>
    </row>
    <row r="26" spans="1:19" ht="15.6" x14ac:dyDescent="0.3">
      <c r="L26" s="24"/>
      <c r="M26" s="22"/>
    </row>
    <row r="27" spans="1:19" ht="15.6" x14ac:dyDescent="0.3">
      <c r="L27" s="24"/>
      <c r="M27" s="22"/>
    </row>
    <row r="28" spans="1:19" ht="15.6" x14ac:dyDescent="0.3">
      <c r="L28" s="24"/>
      <c r="M28" s="22"/>
    </row>
  </sheetData>
  <sortState ref="A8:S23">
    <sortCondition descending="1" ref="S8:S23"/>
  </sortState>
  <mergeCells count="14">
    <mergeCell ref="P4:P6"/>
    <mergeCell ref="Q4:Q6"/>
    <mergeCell ref="N4:N6"/>
    <mergeCell ref="O4:O6"/>
    <mergeCell ref="D4:D6"/>
    <mergeCell ref="E4:E6"/>
    <mergeCell ref="F4:F6"/>
    <mergeCell ref="G4:G6"/>
    <mergeCell ref="H4:H6"/>
    <mergeCell ref="L4:L6"/>
    <mergeCell ref="M4:M6"/>
    <mergeCell ref="K4:K6"/>
    <mergeCell ref="J4:J6"/>
    <mergeCell ref="I4:I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AUTOS</vt:lpstr>
      <vt:lpstr>65</vt:lpstr>
      <vt:lpstr>SW85</vt:lpstr>
      <vt:lpstr>BW85</vt:lpstr>
      <vt:lpstr>Rookie</vt:lpstr>
      <vt:lpstr>A</vt:lpstr>
      <vt:lpstr>B</vt:lpstr>
      <vt:lpstr>C</vt:lpstr>
      <vt:lpstr>Vets 40+</vt:lpstr>
      <vt:lpstr>Vets 50+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 norburn</dc:creator>
  <cp:lastModifiedBy>nichola norburn</cp:lastModifiedBy>
  <cp:lastPrinted>2016-10-26T06:43:08Z</cp:lastPrinted>
  <dcterms:created xsi:type="dcterms:W3CDTF">2016-04-05T18:27:58Z</dcterms:created>
  <dcterms:modified xsi:type="dcterms:W3CDTF">2016-10-26T20:10:41Z</dcterms:modified>
</cp:coreProperties>
</file>